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6C2ABB5F-DA19-41E9-94A1-D1D507A257FB}" xr6:coauthVersionLast="47" xr6:coauthVersionMax="47" xr10:uidLastSave="{00000000-0000-0000-0000-000000000000}"/>
  <bookViews>
    <workbookView xWindow="2805" yWindow="2805" windowWidth="21360" windowHeight="11235" xr2:uid="{00000000-000D-0000-FFFF-FFFF00000000}"/>
  </bookViews>
  <sheets>
    <sheet name="2025-2026-2027" sheetId="3" r:id="rId1"/>
    <sheet name="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0" i="3" l="1"/>
  <c r="J110" i="3"/>
  <c r="I43" i="3"/>
  <c r="J43" i="3"/>
  <c r="H110" i="3"/>
  <c r="H8" i="3"/>
  <c r="H43" i="3" s="1"/>
  <c r="H111" i="3" s="1"/>
  <c r="H8" i="2"/>
  <c r="H43" i="2" s="1"/>
  <c r="H110" i="2"/>
  <c r="J111" i="3" l="1"/>
  <c r="I111" i="3"/>
  <c r="H111" i="2"/>
</calcChain>
</file>

<file path=xl/sharedStrings.xml><?xml version="1.0" encoding="utf-8"?>
<sst xmlns="http://schemas.openxmlformats.org/spreadsheetml/2006/main" count="376" uniqueCount="185">
  <si>
    <t>I.</t>
  </si>
  <si>
    <t xml:space="preserve">PRIHODI </t>
  </si>
  <si>
    <t>A.</t>
  </si>
  <si>
    <t xml:space="preserve">Poslovni prihodi </t>
  </si>
  <si>
    <t>1.A.</t>
  </si>
  <si>
    <t>Održavanje komunalne infrastrukture u gradu N.Grad.</t>
  </si>
  <si>
    <t>1.1.</t>
  </si>
  <si>
    <t xml:space="preserve">Održavanje nerazvrstanih cesta </t>
  </si>
  <si>
    <t>1.2.</t>
  </si>
  <si>
    <t xml:space="preserve">Odvodnja oborinskih voda </t>
  </si>
  <si>
    <t>1.3.</t>
  </si>
  <si>
    <t>Održavanje javnih (zelenih) površina</t>
  </si>
  <si>
    <t xml:space="preserve">Održavanje groblja </t>
  </si>
  <si>
    <t>1.5.</t>
  </si>
  <si>
    <t xml:space="preserve">Čišćenje javnih površina </t>
  </si>
  <si>
    <t>1.B.</t>
  </si>
  <si>
    <t>Održavanje poljskih putova</t>
  </si>
  <si>
    <t>2.</t>
  </si>
  <si>
    <t xml:space="preserve">Groblje </t>
  </si>
  <si>
    <t>2.1.</t>
  </si>
  <si>
    <t>Naknada za korištenje grobnog mjesta (cca 5.000 računa)</t>
  </si>
  <si>
    <t>2.2.</t>
  </si>
  <si>
    <t>Naknada za ustupanje grobnog mjesta (35-40 rješenja)</t>
  </si>
  <si>
    <t>2.3.</t>
  </si>
  <si>
    <t>2.4.</t>
  </si>
  <si>
    <t>Pogrebne usluge - prijevoz</t>
  </si>
  <si>
    <t>2.5.</t>
  </si>
  <si>
    <t>Pogrebna oprema (cca 110 kompleta)</t>
  </si>
  <si>
    <t>2.6.</t>
  </si>
  <si>
    <t>Izrada grobnica i grobnih okvira (35-40 kom)</t>
  </si>
  <si>
    <t>2.7.</t>
  </si>
  <si>
    <t xml:space="preserve">Naknada za radove na groblju </t>
  </si>
  <si>
    <t>3.</t>
  </si>
  <si>
    <t xml:space="preserve">Parkiralište </t>
  </si>
  <si>
    <t>3.1.</t>
  </si>
  <si>
    <t xml:space="preserve">Mjesečne parkirne karte </t>
  </si>
  <si>
    <t>3.2.</t>
  </si>
  <si>
    <t xml:space="preserve">Dnevne parkirne karte </t>
  </si>
  <si>
    <t>3.3.</t>
  </si>
  <si>
    <t xml:space="preserve">Satne parkirne karte </t>
  </si>
  <si>
    <t>3.4.</t>
  </si>
  <si>
    <t xml:space="preserve">SMS satne parkirne karte </t>
  </si>
  <si>
    <t>3.5.</t>
  </si>
  <si>
    <t>Ostali prihodi (godišnje karte, INO i dr.)</t>
  </si>
  <si>
    <t>4.</t>
  </si>
  <si>
    <t xml:space="preserve">Tržnica </t>
  </si>
  <si>
    <t>4.1.</t>
  </si>
  <si>
    <t xml:space="preserve">Prodaja blokova za tržnicu </t>
  </si>
  <si>
    <t>4.2.</t>
  </si>
  <si>
    <t>Mjesečna naknada za korištenje klupa</t>
  </si>
  <si>
    <t>4.3.</t>
  </si>
  <si>
    <t>Najam štandova i prod.prostora na tržnici</t>
  </si>
  <si>
    <t>4.4.</t>
  </si>
  <si>
    <t>Zakup parkir. prostora na tržnici</t>
  </si>
  <si>
    <t>5.</t>
  </si>
  <si>
    <t>7.</t>
  </si>
  <si>
    <t>Ostali poslovni prihodi</t>
  </si>
  <si>
    <t>B.</t>
  </si>
  <si>
    <t xml:space="preserve">Financijski prihodi </t>
  </si>
  <si>
    <t>kamate, tečajne razlike</t>
  </si>
  <si>
    <t xml:space="preserve">U K U P N O     P R I H O D I </t>
  </si>
  <si>
    <t xml:space="preserve">II. </t>
  </si>
  <si>
    <t xml:space="preserve">RASHODI </t>
  </si>
  <si>
    <t xml:space="preserve">A. </t>
  </si>
  <si>
    <t>Poslovni rashodi</t>
  </si>
  <si>
    <t>1.</t>
  </si>
  <si>
    <t>Osnovni materijal</t>
  </si>
  <si>
    <t xml:space="preserve">komunalna higijena ( sol za ceste, sadnice...) </t>
  </si>
  <si>
    <t>Pomoćni materijal</t>
  </si>
  <si>
    <t>sredstva za zaštitu, zemlja, metle, ...</t>
  </si>
  <si>
    <t xml:space="preserve">Uredski materijal </t>
  </si>
  <si>
    <t>(računi tisak, poslovni obrasci - HUB</t>
  </si>
  <si>
    <t>olovke, markeri, fotokopirni papir, registratori, toneri za pisače)</t>
  </si>
  <si>
    <t>Zaštitna odjeća i obuća</t>
  </si>
  <si>
    <t>zaštitno radno odijelo, zaštita od kiše i hladnoće, rukavice,</t>
  </si>
  <si>
    <t>6.</t>
  </si>
  <si>
    <t>8.</t>
  </si>
  <si>
    <t>Nabavna vrijednost pogrebne opreme</t>
  </si>
  <si>
    <t>9.</t>
  </si>
  <si>
    <t xml:space="preserve">Električna energija </t>
  </si>
  <si>
    <t>11.</t>
  </si>
  <si>
    <t>Motorni benzin za kosilice i vozila</t>
  </si>
  <si>
    <t>kosilice i motorne pile</t>
  </si>
  <si>
    <t>12.</t>
  </si>
  <si>
    <t xml:space="preserve">Dizel gorivo za pogon vozila i strojeva </t>
  </si>
  <si>
    <t>Usluge telefona i mobilne telefonije</t>
  </si>
  <si>
    <t>15.</t>
  </si>
  <si>
    <t xml:space="preserve">Usluge tekućeg održavanja </t>
  </si>
  <si>
    <t xml:space="preserve">popravci i servisi opreme i vozila </t>
  </si>
  <si>
    <t xml:space="preserve">Usluge za rad parking službe </t>
  </si>
  <si>
    <t>računovodstvo, financije i ostala uredska računala</t>
  </si>
  <si>
    <t>19.</t>
  </si>
  <si>
    <t>20.</t>
  </si>
  <si>
    <t>21.</t>
  </si>
  <si>
    <t>22.</t>
  </si>
  <si>
    <t xml:space="preserve">Komunalne usluge </t>
  </si>
  <si>
    <t>odvoz smeća - groblje i tržnica, voda odvodnja i sl.</t>
  </si>
  <si>
    <t>23.</t>
  </si>
  <si>
    <t>Zdravstvene usluge</t>
  </si>
  <si>
    <t>obvezni i preventivni liječnički pregledi radnika</t>
  </si>
  <si>
    <t>24.</t>
  </si>
  <si>
    <t xml:space="preserve">Bankarske usluge i usluge platnog prometa </t>
  </si>
  <si>
    <t>25.</t>
  </si>
  <si>
    <t>26.</t>
  </si>
  <si>
    <t>27.</t>
  </si>
  <si>
    <t>28.</t>
  </si>
  <si>
    <t>Amortizacija</t>
  </si>
  <si>
    <t>29.</t>
  </si>
  <si>
    <t xml:space="preserve">Dnevnice za službena putovanja </t>
  </si>
  <si>
    <t>30.</t>
  </si>
  <si>
    <t>Naknada za upotrebu privatnog automobila</t>
  </si>
  <si>
    <t>31.</t>
  </si>
  <si>
    <t>Troškovi prijevoza radnika s posla i na posao</t>
  </si>
  <si>
    <t>Prigodne nagrade i darovi radnicima</t>
  </si>
  <si>
    <t>33.</t>
  </si>
  <si>
    <t>Troškovi stručnog usavršavanja radnika</t>
  </si>
  <si>
    <t xml:space="preserve">kotizacije, tečajevi, stručno osposobljavanje iz zaštite na radu </t>
  </si>
  <si>
    <t>34.</t>
  </si>
  <si>
    <t>Troškovi reprezentacije</t>
  </si>
  <si>
    <t>35.</t>
  </si>
  <si>
    <t>36.</t>
  </si>
  <si>
    <t>37.</t>
  </si>
  <si>
    <t>Troškovi stručne literature</t>
  </si>
  <si>
    <t>38.</t>
  </si>
  <si>
    <t xml:space="preserve">Troškovi zaštite okoliša  </t>
  </si>
  <si>
    <t xml:space="preserve">procjene opasnosti, protupožarna zaštita, ispitivanje strojeva </t>
  </si>
  <si>
    <t>39.</t>
  </si>
  <si>
    <t>Ostali rashodi</t>
  </si>
  <si>
    <t xml:space="preserve">B . </t>
  </si>
  <si>
    <t>Financijski rashodi</t>
  </si>
  <si>
    <t xml:space="preserve">U K U P N O      R A S H O D I </t>
  </si>
  <si>
    <t xml:space="preserve">D  O  B  I  T  </t>
  </si>
  <si>
    <r>
      <t xml:space="preserve">Plin </t>
    </r>
    <r>
      <rPr>
        <sz val="11"/>
        <rFont val="Calibri"/>
        <family val="2"/>
        <scheme val="minor"/>
      </rPr>
      <t>(grijanje služb. prostorija)</t>
    </r>
  </si>
  <si>
    <r>
      <t>Poštanske usluge</t>
    </r>
    <r>
      <rPr>
        <sz val="11"/>
        <color theme="1"/>
        <rFont val="Calibri"/>
        <family val="2"/>
        <scheme val="minor"/>
      </rPr>
      <t xml:space="preserve"> (otprema, dostava pošiljki)</t>
    </r>
  </si>
  <si>
    <r>
      <t xml:space="preserve">Usluge dorade proizvoda </t>
    </r>
    <r>
      <rPr>
        <sz val="11"/>
        <color theme="1"/>
        <rFont val="Calibri"/>
        <family val="2"/>
        <scheme val="minor"/>
      </rPr>
      <t>(usluge kooperanata)</t>
    </r>
  </si>
  <si>
    <r>
      <t xml:space="preserve">Najamnina za poslovni prostor </t>
    </r>
    <r>
      <rPr>
        <sz val="11"/>
        <rFont val="Calibri"/>
        <family val="2"/>
        <scheme val="minor"/>
      </rPr>
      <t>(Vodovod zapadne Slavonije)</t>
    </r>
  </si>
  <si>
    <r>
      <t>Usluge reklame, promidžbe, radio</t>
    </r>
    <r>
      <rPr>
        <sz val="11"/>
        <rFont val="Calibri"/>
        <family val="2"/>
        <scheme val="minor"/>
      </rPr>
      <t xml:space="preserve"> (oglasi)</t>
    </r>
  </si>
  <si>
    <t>(donacije, naknade šteta, neotpisana vrijednost opreme…)</t>
  </si>
  <si>
    <r>
      <rPr>
        <b/>
        <i/>
        <sz val="14"/>
        <color theme="1"/>
        <rFont val="Calibri"/>
        <family val="2"/>
        <charset val="238"/>
        <scheme val="minor"/>
      </rPr>
      <t xml:space="preserve">EKO KONG </t>
    </r>
    <r>
      <rPr>
        <b/>
        <i/>
        <sz val="12"/>
        <color theme="1"/>
        <rFont val="Calibri"/>
        <family val="2"/>
        <charset val="238"/>
        <scheme val="minor"/>
      </rPr>
      <t>d.o.o. za komunalne djelatnosti</t>
    </r>
  </si>
  <si>
    <t>1.C.</t>
  </si>
  <si>
    <t>Ostali prihodi komunalne higijene</t>
  </si>
  <si>
    <t xml:space="preserve">opločenje grobnica </t>
  </si>
  <si>
    <r>
      <t>Premije osiguranja imovine i radnika</t>
    </r>
    <r>
      <rPr>
        <sz val="11"/>
        <color theme="1"/>
        <rFont val="Calibri"/>
        <family val="2"/>
        <scheme val="minor"/>
      </rPr>
      <t xml:space="preserve"> </t>
    </r>
  </si>
  <si>
    <r>
      <t>Plaće radnika</t>
    </r>
    <r>
      <rPr>
        <sz val="11"/>
        <color theme="1"/>
        <rFont val="Calibri"/>
        <family val="2"/>
        <scheme val="minor"/>
      </rPr>
      <t xml:space="preserve"> </t>
    </r>
  </si>
  <si>
    <t xml:space="preserve">subvencija - klizalište </t>
  </si>
  <si>
    <t>Ostali prihodi od prodaje</t>
  </si>
  <si>
    <t>Prihodi od prodaje ulaznica na klizalištu</t>
  </si>
  <si>
    <t>Pogrebne usluge - sahrane (cca200 sahrana)</t>
  </si>
  <si>
    <t xml:space="preserve">groblje - zidari (cement, šljunak, agregat, bet.željezo, daska,letva) </t>
  </si>
  <si>
    <t xml:space="preserve">cipele, čizme, reflektirajuće odijelo i pribor </t>
  </si>
  <si>
    <t>lijesovi, tekstil za lijesove, križevi i ost.roba</t>
  </si>
  <si>
    <r>
      <t>Naknada Nadzornom odboru</t>
    </r>
    <r>
      <rPr>
        <sz val="11"/>
        <color theme="1"/>
        <rFont val="Calibri"/>
        <family val="2"/>
        <scheme val="minor"/>
      </rPr>
      <t xml:space="preserve"> </t>
    </r>
  </si>
  <si>
    <r>
      <t>Naknada za ceste i tehnički pregled</t>
    </r>
    <r>
      <rPr>
        <sz val="11"/>
        <color theme="1"/>
        <rFont val="Calibri"/>
        <family val="2"/>
        <scheme val="minor"/>
      </rPr>
      <t xml:space="preserve"> </t>
    </r>
  </si>
  <si>
    <t>Premije osiguranja vozila (AO, kasko)</t>
  </si>
  <si>
    <r>
      <t>Utrošeni materijal i rezervni dijelovi</t>
    </r>
    <r>
      <rPr>
        <sz val="11"/>
        <color theme="1"/>
        <rFont val="Calibri"/>
        <family val="2"/>
        <scheme val="minor"/>
      </rPr>
      <t xml:space="preserve"> </t>
    </r>
  </si>
  <si>
    <t xml:space="preserve">NOVA GRADIŠKA </t>
  </si>
  <si>
    <t>nagrada za radne rezultate</t>
  </si>
  <si>
    <t>u eurima</t>
  </si>
  <si>
    <t xml:space="preserve">održavanje i korištenje licence ParkIS, RAO, </t>
  </si>
  <si>
    <r>
      <t>Održavanje programa</t>
    </r>
    <r>
      <rPr>
        <sz val="11"/>
        <color theme="1"/>
        <rFont val="Calibri"/>
        <family val="2"/>
        <scheme val="minor"/>
      </rPr>
      <t xml:space="preserve"> (Libusoft) </t>
    </r>
  </si>
  <si>
    <t>jubilarne nagrade, prigodne godišnje nagrade</t>
  </si>
  <si>
    <t>dar djetetu, potpore radnicima,</t>
  </si>
  <si>
    <t xml:space="preserve">1.4. </t>
  </si>
  <si>
    <t>Održavanje građevina, uređaja i prometa</t>
  </si>
  <si>
    <t>1.6.</t>
  </si>
  <si>
    <t xml:space="preserve">ostali poslovni prihodi </t>
  </si>
  <si>
    <t>naknada za topli obrok, otpremnine</t>
  </si>
  <si>
    <t xml:space="preserve">Otpis sitnog inventara i auto guma </t>
  </si>
  <si>
    <t>10.</t>
  </si>
  <si>
    <t xml:space="preserve">13. </t>
  </si>
  <si>
    <t>14.</t>
  </si>
  <si>
    <t xml:space="preserve">16. </t>
  </si>
  <si>
    <t>17.</t>
  </si>
  <si>
    <t>32.</t>
  </si>
  <si>
    <t>FINANCIJSKI PLAN ZA 2025.GODINU</t>
  </si>
  <si>
    <t>Zakupnine i najamnine (najam mobilnog klizališta)</t>
  </si>
  <si>
    <t>Propisane naknade (naknada za OKFŠ, članarina HGK)</t>
  </si>
  <si>
    <t xml:space="preserve">Voditelj financijsko računovodstvenih poslova </t>
  </si>
  <si>
    <t>Direktor:</t>
  </si>
  <si>
    <t>Ljiljanka Miletić, dipl.oec.</t>
  </si>
  <si>
    <t>Tomislav Grašar, dipl.oec.</t>
  </si>
  <si>
    <t>U Novoj Gradiški, 20.12.2024.</t>
  </si>
  <si>
    <t>PRIJEDLOG FINANCIJSKOG PLANA ZA 2025.GODINU S PROJEKCIJOM ZA 2026. I 2027. GODINU</t>
  </si>
  <si>
    <t>Voditelj financijsko računovodstvenih poslova :</t>
  </si>
  <si>
    <t>lijesovi, tekstil za lijesove, križevi i ost. roba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</si>
</sst>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Lucida Calligraphy"/>
      <family val="4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3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4" fontId="0" fillId="0" borderId="0" xfId="0" applyNumberFormat="1"/>
    <xf numFmtId="0" fontId="7" fillId="0" borderId="0" xfId="0" applyFont="1"/>
    <xf numFmtId="4" fontId="7" fillId="0" borderId="0" xfId="0" applyNumberFormat="1" applyFont="1"/>
    <xf numFmtId="0" fontId="12" fillId="0" borderId="0" xfId="0" applyFont="1"/>
    <xf numFmtId="0" fontId="13" fillId="0" borderId="0" xfId="0" applyFont="1"/>
    <xf numFmtId="0" fontId="16" fillId="0" borderId="0" xfId="0" applyFont="1"/>
    <xf numFmtId="0" fontId="18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4" fontId="10" fillId="0" borderId="3" xfId="0" applyNumberFormat="1" applyFont="1" applyBorder="1" applyAlignment="1">
      <alignment vertical="center"/>
    </xf>
    <xf numFmtId="0" fontId="4" fillId="0" borderId="1" xfId="0" applyFont="1" applyBorder="1"/>
    <xf numFmtId="0" fontId="15" fillId="0" borderId="2" xfId="0" applyFont="1" applyBorder="1"/>
    <xf numFmtId="0" fontId="14" fillId="0" borderId="2" xfId="0" applyFont="1" applyBorder="1"/>
    <xf numFmtId="0" fontId="3" fillId="0" borderId="2" xfId="0" applyFont="1" applyBorder="1"/>
    <xf numFmtId="0" fontId="21" fillId="0" borderId="3" xfId="0" applyFont="1" applyBorder="1" applyAlignment="1">
      <alignment horizontal="center"/>
    </xf>
    <xf numFmtId="0" fontId="8" fillId="0" borderId="1" xfId="0" applyFont="1" applyBorder="1"/>
    <xf numFmtId="0" fontId="2" fillId="0" borderId="2" xfId="0" applyFont="1" applyBorder="1"/>
    <xf numFmtId="4" fontId="3" fillId="0" borderId="2" xfId="0" applyNumberFormat="1" applyFont="1" applyBorder="1"/>
    <xf numFmtId="0" fontId="0" fillId="0" borderId="2" xfId="0" applyBorder="1"/>
    <xf numFmtId="4" fontId="0" fillId="0" borderId="3" xfId="0" applyNumberFormat="1" applyBorder="1"/>
    <xf numFmtId="4" fontId="8" fillId="0" borderId="1" xfId="0" applyNumberFormat="1" applyFont="1" applyBorder="1"/>
    <xf numFmtId="4" fontId="8" fillId="0" borderId="2" xfId="0" applyNumberFormat="1" applyFont="1" applyBorder="1"/>
    <xf numFmtId="4" fontId="2" fillId="0" borderId="2" xfId="0" applyNumberFormat="1" applyFont="1" applyBorder="1"/>
    <xf numFmtId="4" fontId="20" fillId="0" borderId="2" xfId="0" applyNumberFormat="1" applyFont="1" applyBorder="1"/>
    <xf numFmtId="4" fontId="8" fillId="0" borderId="4" xfId="0" applyNumberFormat="1" applyFont="1" applyBorder="1"/>
    <xf numFmtId="4" fontId="8" fillId="0" borderId="5" xfId="0" applyNumberFormat="1" applyFont="1" applyBorder="1"/>
    <xf numFmtId="4" fontId="2" fillId="0" borderId="5" xfId="0" applyNumberFormat="1" applyFont="1" applyBorder="1"/>
    <xf numFmtId="4" fontId="20" fillId="0" borderId="5" xfId="0" applyNumberFormat="1" applyFont="1" applyBorder="1"/>
    <xf numFmtId="4" fontId="19" fillId="0" borderId="6" xfId="0" applyNumberFormat="1" applyFont="1" applyBorder="1"/>
    <xf numFmtId="4" fontId="9" fillId="0" borderId="7" xfId="0" applyNumberFormat="1" applyFont="1" applyBorder="1"/>
    <xf numFmtId="4" fontId="2" fillId="0" borderId="0" xfId="0" applyNumberFormat="1" applyFont="1"/>
    <xf numFmtId="4" fontId="20" fillId="0" borderId="0" xfId="0" applyNumberFormat="1" applyFont="1"/>
    <xf numFmtId="4" fontId="19" fillId="0" borderId="8" xfId="0" applyNumberFormat="1" applyFont="1" applyBorder="1"/>
    <xf numFmtId="4" fontId="9" fillId="0" borderId="0" xfId="0" applyNumberFormat="1" applyFont="1"/>
    <xf numFmtId="4" fontId="9" fillId="0" borderId="9" xfId="0" applyNumberFormat="1" applyFont="1" applyBorder="1"/>
    <xf numFmtId="4" fontId="9" fillId="0" borderId="10" xfId="0" applyNumberFormat="1" applyFont="1" applyBorder="1"/>
    <xf numFmtId="4" fontId="2" fillId="0" borderId="10" xfId="0" applyNumberFormat="1" applyFont="1" applyBorder="1"/>
    <xf numFmtId="4" fontId="20" fillId="0" borderId="10" xfId="0" applyNumberFormat="1" applyFont="1" applyBorder="1"/>
    <xf numFmtId="4" fontId="19" fillId="0" borderId="11" xfId="0" applyNumberFormat="1" applyFont="1" applyBorder="1"/>
    <xf numFmtId="4" fontId="19" fillId="0" borderId="3" xfId="0" applyNumberFormat="1" applyFont="1" applyBorder="1"/>
    <xf numFmtId="4" fontId="2" fillId="0" borderId="7" xfId="0" applyNumberFormat="1" applyFont="1" applyBorder="1"/>
    <xf numFmtId="4" fontId="2" fillId="0" borderId="9" xfId="0" applyNumberFormat="1" applyFont="1" applyBorder="1"/>
    <xf numFmtId="4" fontId="8" fillId="0" borderId="9" xfId="0" applyNumberFormat="1" applyFont="1" applyBorder="1"/>
    <xf numFmtId="4" fontId="8" fillId="0" borderId="10" xfId="0" applyNumberFormat="1" applyFont="1" applyBorder="1"/>
    <xf numFmtId="4" fontId="8" fillId="0" borderId="7" xfId="0" applyNumberFormat="1" applyFont="1" applyBorder="1"/>
    <xf numFmtId="4" fontId="0" fillId="0" borderId="8" xfId="0" applyNumberFormat="1" applyBorder="1"/>
    <xf numFmtId="0" fontId="10" fillId="0" borderId="9" xfId="0" applyFont="1" applyBorder="1"/>
    <xf numFmtId="0" fontId="10" fillId="0" borderId="10" xfId="0" applyFont="1" applyBorder="1"/>
    <xf numFmtId="0" fontId="11" fillId="0" borderId="10" xfId="0" applyFont="1" applyBorder="1"/>
    <xf numFmtId="4" fontId="11" fillId="0" borderId="10" xfId="0" applyNumberFormat="1" applyFont="1" applyBorder="1"/>
    <xf numFmtId="4" fontId="0" fillId="0" borderId="10" xfId="0" applyNumberFormat="1" applyBorder="1"/>
    <xf numFmtId="4" fontId="0" fillId="0" borderId="11" xfId="0" applyNumberFormat="1" applyBorder="1"/>
    <xf numFmtId="0" fontId="6" fillId="0" borderId="4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0" fontId="0" fillId="0" borderId="7" xfId="0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7" fillId="0" borderId="10" xfId="0" applyFont="1" applyBorder="1"/>
    <xf numFmtId="4" fontId="7" fillId="0" borderId="10" xfId="0" applyNumberFormat="1" applyFont="1" applyBorder="1"/>
    <xf numFmtId="0" fontId="0" fillId="0" borderId="10" xfId="0" applyBorder="1"/>
    <xf numFmtId="0" fontId="6" fillId="0" borderId="9" xfId="0" applyFont="1" applyBorder="1" applyAlignment="1">
      <alignment horizontal="left"/>
    </xf>
    <xf numFmtId="0" fontId="6" fillId="0" borderId="10" xfId="0" applyFont="1" applyBorder="1"/>
    <xf numFmtId="4" fontId="6" fillId="0" borderId="10" xfId="0" applyNumberFormat="1" applyFont="1" applyBorder="1"/>
    <xf numFmtId="0" fontId="6" fillId="0" borderId="7" xfId="0" applyFont="1" applyBorder="1" applyAlignment="1">
      <alignment horizontal="left"/>
    </xf>
    <xf numFmtId="0" fontId="0" fillId="0" borderId="8" xfId="0" applyBorder="1"/>
    <xf numFmtId="0" fontId="6" fillId="0" borderId="1" xfId="0" applyFont="1" applyBorder="1" applyAlignment="1">
      <alignment horizontal="left"/>
    </xf>
    <xf numFmtId="0" fontId="6" fillId="0" borderId="2" xfId="0" applyFont="1" applyBorder="1"/>
    <xf numFmtId="4" fontId="0" fillId="0" borderId="2" xfId="0" applyNumberFormat="1" applyBorder="1"/>
    <xf numFmtId="4" fontId="6" fillId="0" borderId="2" xfId="0" applyNumberFormat="1" applyFont="1" applyBorder="1"/>
    <xf numFmtId="0" fontId="7" fillId="0" borderId="2" xfId="0" applyFont="1" applyBorder="1"/>
    <xf numFmtId="4" fontId="7" fillId="0" borderId="2" xfId="0" applyNumberFormat="1" applyFont="1" applyBorder="1"/>
    <xf numFmtId="0" fontId="0" fillId="0" borderId="5" xfId="0" applyBorder="1"/>
    <xf numFmtId="4" fontId="0" fillId="0" borderId="5" xfId="0" applyNumberFormat="1" applyBorder="1"/>
    <xf numFmtId="0" fontId="6" fillId="0" borderId="1" xfId="0" applyFont="1" applyBorder="1"/>
    <xf numFmtId="0" fontId="6" fillId="0" borderId="4" xfId="0" applyFont="1" applyBorder="1"/>
    <xf numFmtId="0" fontId="0" fillId="0" borderId="9" xfId="0" applyBorder="1"/>
    <xf numFmtId="0" fontId="10" fillId="0" borderId="4" xfId="0" applyFont="1" applyBorder="1"/>
    <xf numFmtId="0" fontId="10" fillId="0" borderId="5" xfId="0" applyFont="1" applyBorder="1"/>
    <xf numFmtId="0" fontId="11" fillId="0" borderId="5" xfId="0" applyFont="1" applyBorder="1"/>
    <xf numFmtId="0" fontId="6" fillId="0" borderId="9" xfId="0" applyFont="1" applyBorder="1"/>
    <xf numFmtId="4" fontId="22" fillId="0" borderId="6" xfId="0" applyNumberFormat="1" applyFont="1" applyBorder="1"/>
    <xf numFmtId="0" fontId="5" fillId="0" borderId="3" xfId="0" applyFont="1" applyBorder="1" applyAlignment="1">
      <alignment horizontal="center"/>
    </xf>
    <xf numFmtId="4" fontId="6" fillId="0" borderId="0" xfId="0" applyNumberFormat="1" applyFont="1"/>
    <xf numFmtId="4" fontId="19" fillId="0" borderId="0" xfId="0" applyNumberFormat="1" applyFont="1"/>
    <xf numFmtId="4" fontId="10" fillId="0" borderId="0" xfId="0" applyNumberFormat="1" applyFont="1"/>
    <xf numFmtId="4" fontId="22" fillId="0" borderId="0" xfId="0" applyNumberFormat="1" applyFont="1"/>
    <xf numFmtId="4" fontId="10" fillId="0" borderId="0" xfId="0" applyNumberFormat="1" applyFont="1" applyAlignment="1">
      <alignment vertical="center"/>
    </xf>
    <xf numFmtId="0" fontId="5" fillId="0" borderId="2" xfId="0" applyFont="1" applyBorder="1"/>
    <xf numFmtId="0" fontId="3" fillId="0" borderId="0" xfId="0" applyFont="1"/>
    <xf numFmtId="0" fontId="21" fillId="0" borderId="0" xfId="0" applyFont="1" applyAlignment="1">
      <alignment horizontal="center"/>
    </xf>
    <xf numFmtId="4" fontId="11" fillId="0" borderId="5" xfId="0" applyNumberFormat="1" applyFont="1" applyBorder="1"/>
    <xf numFmtId="4" fontId="0" fillId="0" borderId="6" xfId="0" applyNumberFormat="1" applyBorder="1"/>
    <xf numFmtId="0" fontId="23" fillId="0" borderId="0" xfId="0" applyFont="1"/>
    <xf numFmtId="0" fontId="24" fillId="0" borderId="0" xfId="0" applyFont="1"/>
    <xf numFmtId="0" fontId="4" fillId="0" borderId="0" xfId="0" applyFont="1"/>
    <xf numFmtId="0" fontId="15" fillId="0" borderId="0" xfId="0" applyFont="1"/>
    <xf numFmtId="0" fontId="14" fillId="0" borderId="0" xfId="0" applyFont="1"/>
    <xf numFmtId="0" fontId="5" fillId="0" borderId="0" xfId="0" applyFont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0" fillId="0" borderId="12" xfId="0" applyBorder="1"/>
    <xf numFmtId="4" fontId="0" fillId="0" borderId="15" xfId="0" applyNumberFormat="1" applyBorder="1"/>
    <xf numFmtId="4" fontId="9" fillId="0" borderId="12" xfId="0" applyNumberFormat="1" applyFont="1" applyBorder="1"/>
    <xf numFmtId="4" fontId="9" fillId="0" borderId="13" xfId="0" applyNumberFormat="1" applyFont="1" applyBorder="1"/>
    <xf numFmtId="4" fontId="9" fillId="0" borderId="15" xfId="0" applyNumberFormat="1" applyFont="1" applyBorder="1"/>
    <xf numFmtId="4" fontId="9" fillId="0" borderId="14" xfId="0" applyNumberFormat="1" applyFont="1" applyBorder="1"/>
    <xf numFmtId="4" fontId="10" fillId="0" borderId="12" xfId="0" applyNumberFormat="1" applyFont="1" applyBorder="1" applyAlignment="1">
      <alignment vertical="center"/>
    </xf>
    <xf numFmtId="0" fontId="21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1" fontId="0" fillId="0" borderId="15" xfId="0" applyNumberFormat="1" applyBorder="1"/>
    <xf numFmtId="1" fontId="21" fillId="0" borderId="6" xfId="0" applyNumberFormat="1" applyFont="1" applyBorder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4" fontId="1" fillId="0" borderId="8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4" fontId="1" fillId="0" borderId="11" xfId="0" applyNumberFormat="1" applyFont="1" applyBorder="1"/>
    <xf numFmtId="4" fontId="1" fillId="0" borderId="15" xfId="0" applyNumberFormat="1" applyFont="1" applyBorder="1"/>
    <xf numFmtId="4" fontId="1" fillId="0" borderId="3" xfId="0" applyNumberFormat="1" applyFont="1" applyBorder="1"/>
    <xf numFmtId="4" fontId="1" fillId="0" borderId="12" xfId="0" applyNumberFormat="1" applyFont="1" applyBorder="1"/>
    <xf numFmtId="4" fontId="1" fillId="0" borderId="6" xfId="0" applyNumberFormat="1" applyFont="1" applyBorder="1"/>
    <xf numFmtId="0" fontId="1" fillId="0" borderId="8" xfId="0" applyFont="1" applyBorder="1"/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44934-17E8-4A4F-8DF9-8223E8EF6F1B}">
  <dimension ref="A1:K119"/>
  <sheetViews>
    <sheetView tabSelected="1" topLeftCell="A31" workbookViewId="0">
      <selection activeCell="E69" sqref="E69"/>
    </sheetView>
  </sheetViews>
  <sheetFormatPr defaultRowHeight="15" x14ac:dyDescent="0.25"/>
  <cols>
    <col min="1" max="1" width="4.85546875" customWidth="1"/>
    <col min="4" max="4" width="9.28515625" customWidth="1"/>
    <col min="6" max="6" width="10.140625" customWidth="1"/>
    <col min="7" max="7" width="11.42578125" customWidth="1"/>
    <col min="8" max="8" width="15.7109375" customWidth="1"/>
    <col min="9" max="9" width="19.5703125" customWidth="1"/>
    <col min="10" max="10" width="16.5703125" customWidth="1"/>
    <col min="11" max="11" width="13.85546875" customWidth="1"/>
  </cols>
  <sheetData>
    <row r="1" spans="1:10" ht="18.75" x14ac:dyDescent="0.3">
      <c r="A1" s="6" t="s">
        <v>138</v>
      </c>
      <c r="B1" s="6"/>
      <c r="C1" s="6"/>
      <c r="D1" s="6"/>
      <c r="E1" s="6"/>
      <c r="F1" s="5"/>
    </row>
    <row r="2" spans="1:10" ht="15.75" x14ac:dyDescent="0.25">
      <c r="A2" s="6" t="s">
        <v>155</v>
      </c>
      <c r="B2" s="6"/>
      <c r="C2" s="6"/>
      <c r="D2" s="6"/>
      <c r="E2" s="6"/>
      <c r="F2" s="5"/>
    </row>
    <row r="3" spans="1:10" ht="11.25" customHeight="1" x14ac:dyDescent="0.25"/>
    <row r="4" spans="1:10" ht="27.75" customHeight="1" x14ac:dyDescent="0.3">
      <c r="A4" s="103"/>
      <c r="B4" s="104" t="s">
        <v>182</v>
      </c>
      <c r="C4" s="104"/>
      <c r="D4" s="104"/>
      <c r="E4" s="104"/>
      <c r="F4" s="105"/>
      <c r="G4" s="97"/>
      <c r="H4" s="106"/>
    </row>
    <row r="5" spans="1:10" ht="17.25" customHeight="1" x14ac:dyDescent="0.3">
      <c r="A5" s="103"/>
      <c r="B5" s="104"/>
      <c r="C5" s="104"/>
      <c r="D5" s="104"/>
      <c r="E5" s="104"/>
      <c r="F5" s="105"/>
      <c r="G5" s="97"/>
      <c r="H5" s="106"/>
      <c r="J5" s="117" t="s">
        <v>157</v>
      </c>
    </row>
    <row r="6" spans="1:10" ht="20.25" customHeight="1" x14ac:dyDescent="0.25">
      <c r="A6" s="23" t="s">
        <v>0</v>
      </c>
      <c r="B6" s="96" t="s">
        <v>1</v>
      </c>
      <c r="C6" s="24"/>
      <c r="D6" s="24"/>
      <c r="E6" s="24"/>
      <c r="F6" s="24"/>
      <c r="G6" s="25"/>
      <c r="H6" s="116">
        <v>2025</v>
      </c>
      <c r="I6" s="107">
        <v>2026</v>
      </c>
      <c r="J6" s="108">
        <v>2027</v>
      </c>
    </row>
    <row r="7" spans="1:10" ht="23.25" customHeight="1" x14ac:dyDescent="0.25">
      <c r="A7" s="28" t="s">
        <v>2</v>
      </c>
      <c r="B7" s="29" t="s">
        <v>3</v>
      </c>
      <c r="C7" s="29"/>
      <c r="D7" s="30"/>
      <c r="E7" s="30"/>
      <c r="F7" s="30"/>
      <c r="G7" s="31"/>
      <c r="H7" s="58"/>
      <c r="I7" s="109"/>
      <c r="J7" s="109"/>
    </row>
    <row r="8" spans="1:10" ht="19.5" customHeight="1" x14ac:dyDescent="0.25">
      <c r="A8" s="32" t="s">
        <v>4</v>
      </c>
      <c r="B8" s="33" t="s">
        <v>5</v>
      </c>
      <c r="C8" s="34"/>
      <c r="D8" s="34"/>
      <c r="E8" s="34"/>
      <c r="F8" s="34"/>
      <c r="G8" s="35"/>
      <c r="H8" s="121">
        <f>SUM(G9:G14)</f>
        <v>976102</v>
      </c>
      <c r="I8" s="122">
        <v>976102</v>
      </c>
      <c r="J8" s="122">
        <v>976102</v>
      </c>
    </row>
    <row r="9" spans="1:10" ht="15" customHeight="1" x14ac:dyDescent="0.25">
      <c r="A9" s="37" t="s">
        <v>6</v>
      </c>
      <c r="B9" s="38" t="s">
        <v>7</v>
      </c>
      <c r="C9" s="38"/>
      <c r="D9" s="38"/>
      <c r="E9" s="38"/>
      <c r="F9" s="38"/>
      <c r="G9" s="39">
        <v>265000</v>
      </c>
      <c r="H9" s="121"/>
      <c r="I9" s="123"/>
      <c r="J9" s="123"/>
    </row>
    <row r="10" spans="1:10" ht="15" customHeight="1" x14ac:dyDescent="0.25">
      <c r="A10" s="37" t="s">
        <v>8</v>
      </c>
      <c r="B10" s="41" t="s">
        <v>9</v>
      </c>
      <c r="C10" s="38"/>
      <c r="D10" s="38"/>
      <c r="E10" s="38"/>
      <c r="F10" s="38"/>
      <c r="G10" s="39">
        <v>12100</v>
      </c>
      <c r="H10" s="121"/>
      <c r="I10" s="123"/>
      <c r="J10" s="123"/>
    </row>
    <row r="11" spans="1:10" ht="15" customHeight="1" x14ac:dyDescent="0.25">
      <c r="A11" s="37" t="s">
        <v>10</v>
      </c>
      <c r="B11" s="41" t="s">
        <v>11</v>
      </c>
      <c r="C11" s="38"/>
      <c r="D11" s="38"/>
      <c r="E11" s="38"/>
      <c r="F11" s="38"/>
      <c r="G11" s="39">
        <v>260000</v>
      </c>
      <c r="H11" s="121"/>
      <c r="I11" s="123"/>
      <c r="J11" s="123"/>
    </row>
    <row r="12" spans="1:10" ht="15" customHeight="1" x14ac:dyDescent="0.25">
      <c r="A12" s="37" t="s">
        <v>162</v>
      </c>
      <c r="B12" s="41" t="s">
        <v>163</v>
      </c>
      <c r="C12" s="38"/>
      <c r="D12" s="38"/>
      <c r="E12" s="38"/>
      <c r="F12" s="38"/>
      <c r="G12" s="39">
        <v>115002</v>
      </c>
      <c r="H12" s="121"/>
      <c r="I12" s="123"/>
      <c r="J12" s="123"/>
    </row>
    <row r="13" spans="1:10" ht="15" customHeight="1" x14ac:dyDescent="0.25">
      <c r="A13" s="37" t="s">
        <v>13</v>
      </c>
      <c r="B13" s="38" t="s">
        <v>12</v>
      </c>
      <c r="C13" s="38"/>
      <c r="D13" s="38"/>
      <c r="E13" s="38"/>
      <c r="F13" s="38"/>
      <c r="G13" s="39">
        <v>21000</v>
      </c>
      <c r="H13" s="121"/>
      <c r="I13" s="123"/>
      <c r="J13" s="123"/>
    </row>
    <row r="14" spans="1:10" ht="15" customHeight="1" x14ac:dyDescent="0.25">
      <c r="A14" s="42" t="s">
        <v>164</v>
      </c>
      <c r="B14" s="43" t="s">
        <v>14</v>
      </c>
      <c r="C14" s="44"/>
      <c r="D14" s="44"/>
      <c r="E14" s="44"/>
      <c r="F14" s="44"/>
      <c r="G14" s="45">
        <v>303000</v>
      </c>
      <c r="H14" s="124"/>
      <c r="I14" s="125"/>
      <c r="J14" s="125"/>
    </row>
    <row r="15" spans="1:10" ht="19.5" customHeight="1" x14ac:dyDescent="0.25">
      <c r="A15" s="28" t="s">
        <v>15</v>
      </c>
      <c r="B15" s="29" t="s">
        <v>16</v>
      </c>
      <c r="C15" s="30"/>
      <c r="D15" s="30"/>
      <c r="E15" s="30"/>
      <c r="F15" s="30"/>
      <c r="G15" s="31"/>
      <c r="H15" s="126">
        <v>30000</v>
      </c>
      <c r="I15" s="127">
        <v>30000</v>
      </c>
      <c r="J15" s="127">
        <v>30000</v>
      </c>
    </row>
    <row r="16" spans="1:10" ht="20.25" customHeight="1" x14ac:dyDescent="0.25">
      <c r="A16" s="28" t="s">
        <v>139</v>
      </c>
      <c r="B16" s="29" t="s">
        <v>140</v>
      </c>
      <c r="C16" s="30"/>
      <c r="D16" s="30"/>
      <c r="E16" s="30"/>
      <c r="F16" s="30"/>
      <c r="G16" s="31"/>
      <c r="H16" s="126">
        <v>10000</v>
      </c>
      <c r="I16" s="127">
        <v>12000</v>
      </c>
      <c r="J16" s="127">
        <v>14000</v>
      </c>
    </row>
    <row r="17" spans="1:10" ht="18.75" customHeight="1" x14ac:dyDescent="0.25">
      <c r="A17" s="32" t="s">
        <v>17</v>
      </c>
      <c r="B17" s="33" t="s">
        <v>18</v>
      </c>
      <c r="C17" s="34"/>
      <c r="D17" s="34"/>
      <c r="E17" s="34"/>
      <c r="F17" s="34"/>
      <c r="G17" s="35"/>
      <c r="H17" s="128">
        <v>390000</v>
      </c>
      <c r="I17" s="122">
        <v>410000</v>
      </c>
      <c r="J17" s="122">
        <v>430000</v>
      </c>
    </row>
    <row r="18" spans="1:10" ht="15" customHeight="1" x14ac:dyDescent="0.25">
      <c r="A18" s="48" t="s">
        <v>19</v>
      </c>
      <c r="B18" s="38" t="s">
        <v>20</v>
      </c>
      <c r="C18" s="38"/>
      <c r="D18" s="38"/>
      <c r="E18" s="38"/>
      <c r="F18" s="38"/>
      <c r="G18" s="39"/>
      <c r="H18" s="121"/>
      <c r="I18" s="123"/>
      <c r="J18" s="123"/>
    </row>
    <row r="19" spans="1:10" ht="15" customHeight="1" x14ac:dyDescent="0.25">
      <c r="A19" s="48" t="s">
        <v>21</v>
      </c>
      <c r="B19" s="38" t="s">
        <v>22</v>
      </c>
      <c r="C19" s="38"/>
      <c r="D19" s="38"/>
      <c r="E19" s="38"/>
      <c r="F19" s="38"/>
      <c r="G19" s="39"/>
      <c r="H19" s="121"/>
      <c r="I19" s="123"/>
      <c r="J19" s="123"/>
    </row>
    <row r="20" spans="1:10" ht="15" customHeight="1" x14ac:dyDescent="0.25">
      <c r="A20" s="48" t="s">
        <v>23</v>
      </c>
      <c r="B20" s="38" t="s">
        <v>147</v>
      </c>
      <c r="C20" s="38"/>
      <c r="D20" s="38"/>
      <c r="E20" s="38"/>
      <c r="F20" s="38"/>
      <c r="G20" s="39"/>
      <c r="H20" s="121"/>
      <c r="I20" s="123"/>
      <c r="J20" s="123"/>
    </row>
    <row r="21" spans="1:10" ht="15" customHeight="1" x14ac:dyDescent="0.25">
      <c r="A21" s="48" t="s">
        <v>24</v>
      </c>
      <c r="B21" s="38" t="s">
        <v>25</v>
      </c>
      <c r="C21" s="38"/>
      <c r="D21" s="38"/>
      <c r="E21" s="38"/>
      <c r="F21" s="38"/>
      <c r="G21" s="39"/>
      <c r="H21" s="121"/>
      <c r="I21" s="123"/>
      <c r="J21" s="123"/>
    </row>
    <row r="22" spans="1:10" ht="15" customHeight="1" x14ac:dyDescent="0.25">
      <c r="A22" s="48" t="s">
        <v>26</v>
      </c>
      <c r="B22" s="38" t="s">
        <v>27</v>
      </c>
      <c r="C22" s="38"/>
      <c r="D22" s="38"/>
      <c r="E22" s="38"/>
      <c r="F22" s="38"/>
      <c r="G22" s="39"/>
      <c r="H22" s="121"/>
      <c r="I22" s="123"/>
      <c r="J22" s="123"/>
    </row>
    <row r="23" spans="1:10" ht="15" customHeight="1" x14ac:dyDescent="0.25">
      <c r="A23" s="48" t="s">
        <v>28</v>
      </c>
      <c r="B23" s="38" t="s">
        <v>29</v>
      </c>
      <c r="C23" s="38"/>
      <c r="D23" s="38"/>
      <c r="E23" s="38"/>
      <c r="F23" s="38"/>
      <c r="G23" s="39"/>
      <c r="H23" s="121"/>
      <c r="I23" s="123"/>
      <c r="J23" s="123"/>
    </row>
    <row r="24" spans="1:10" ht="15" customHeight="1" x14ac:dyDescent="0.25">
      <c r="A24" s="49" t="s">
        <v>30</v>
      </c>
      <c r="B24" s="44" t="s">
        <v>31</v>
      </c>
      <c r="C24" s="44"/>
      <c r="D24" s="44"/>
      <c r="E24" s="44"/>
      <c r="F24" s="44"/>
      <c r="G24" s="45"/>
      <c r="H24" s="124"/>
      <c r="I24" s="125"/>
      <c r="J24" s="125"/>
    </row>
    <row r="25" spans="1:10" ht="20.25" customHeight="1" x14ac:dyDescent="0.25">
      <c r="A25" s="32" t="s">
        <v>32</v>
      </c>
      <c r="B25" s="33" t="s">
        <v>33</v>
      </c>
      <c r="C25" s="34"/>
      <c r="D25" s="34"/>
      <c r="E25" s="34"/>
      <c r="F25" s="34"/>
      <c r="G25" s="35"/>
      <c r="H25" s="128">
        <v>210000</v>
      </c>
      <c r="I25" s="122">
        <v>220000</v>
      </c>
      <c r="J25" s="122">
        <v>230000</v>
      </c>
    </row>
    <row r="26" spans="1:10" ht="15" customHeight="1" x14ac:dyDescent="0.25">
      <c r="A26" s="48" t="s">
        <v>34</v>
      </c>
      <c r="B26" s="38" t="s">
        <v>35</v>
      </c>
      <c r="C26" s="38"/>
      <c r="D26" s="38"/>
      <c r="E26" s="38"/>
      <c r="F26" s="38"/>
      <c r="G26" s="39"/>
      <c r="H26" s="121"/>
      <c r="I26" s="123"/>
      <c r="J26" s="123"/>
    </row>
    <row r="27" spans="1:10" ht="15" customHeight="1" x14ac:dyDescent="0.25">
      <c r="A27" s="48" t="s">
        <v>36</v>
      </c>
      <c r="B27" s="38" t="s">
        <v>37</v>
      </c>
      <c r="C27" s="38"/>
      <c r="D27" s="38"/>
      <c r="E27" s="38"/>
      <c r="F27" s="38"/>
      <c r="G27" s="39"/>
      <c r="H27" s="121"/>
      <c r="I27" s="123"/>
      <c r="J27" s="123"/>
    </row>
    <row r="28" spans="1:10" ht="15" customHeight="1" x14ac:dyDescent="0.25">
      <c r="A28" s="48" t="s">
        <v>38</v>
      </c>
      <c r="B28" s="38" t="s">
        <v>39</v>
      </c>
      <c r="C28" s="38"/>
      <c r="D28" s="38"/>
      <c r="E28" s="38"/>
      <c r="F28" s="38"/>
      <c r="G28" s="39"/>
      <c r="H28" s="121"/>
      <c r="I28" s="123"/>
      <c r="J28" s="123"/>
    </row>
    <row r="29" spans="1:10" ht="15" customHeight="1" x14ac:dyDescent="0.25">
      <c r="A29" s="48" t="s">
        <v>40</v>
      </c>
      <c r="B29" s="38" t="s">
        <v>41</v>
      </c>
      <c r="C29" s="38"/>
      <c r="D29" s="38"/>
      <c r="E29" s="38"/>
      <c r="F29" s="38"/>
      <c r="G29" s="39"/>
      <c r="H29" s="121"/>
      <c r="I29" s="123"/>
      <c r="J29" s="123"/>
    </row>
    <row r="30" spans="1:10" ht="15" customHeight="1" x14ac:dyDescent="0.25">
      <c r="A30" s="49" t="s">
        <v>42</v>
      </c>
      <c r="B30" s="44" t="s">
        <v>43</v>
      </c>
      <c r="C30" s="44"/>
      <c r="D30" s="44"/>
      <c r="E30" s="44"/>
      <c r="F30" s="44"/>
      <c r="G30" s="45"/>
      <c r="H30" s="124"/>
      <c r="I30" s="125"/>
      <c r="J30" s="125"/>
    </row>
    <row r="31" spans="1:10" ht="21.75" customHeight="1" x14ac:dyDescent="0.25">
      <c r="A31" s="32" t="s">
        <v>44</v>
      </c>
      <c r="B31" s="33" t="s">
        <v>45</v>
      </c>
      <c r="C31" s="34"/>
      <c r="D31" s="34"/>
      <c r="E31" s="34"/>
      <c r="F31" s="34"/>
      <c r="G31" s="35"/>
      <c r="H31" s="128">
        <v>30000</v>
      </c>
      <c r="I31" s="122">
        <v>31500</v>
      </c>
      <c r="J31" s="122">
        <v>33000</v>
      </c>
    </row>
    <row r="32" spans="1:10" ht="15" customHeight="1" x14ac:dyDescent="0.25">
      <c r="A32" s="48" t="s">
        <v>46</v>
      </c>
      <c r="B32" s="38" t="s">
        <v>47</v>
      </c>
      <c r="C32" s="38"/>
      <c r="D32" s="38"/>
      <c r="E32" s="38"/>
      <c r="F32" s="38"/>
      <c r="G32" s="39"/>
      <c r="H32" s="121"/>
      <c r="I32" s="123"/>
      <c r="J32" s="123"/>
    </row>
    <row r="33" spans="1:11" ht="15" customHeight="1" x14ac:dyDescent="0.25">
      <c r="A33" s="48" t="s">
        <v>48</v>
      </c>
      <c r="B33" s="38" t="s">
        <v>49</v>
      </c>
      <c r="C33" s="38"/>
      <c r="D33" s="38"/>
      <c r="E33" s="38"/>
      <c r="F33" s="38"/>
      <c r="G33" s="39"/>
      <c r="H33" s="121"/>
      <c r="I33" s="123"/>
      <c r="J33" s="123"/>
    </row>
    <row r="34" spans="1:11" ht="15" customHeight="1" x14ac:dyDescent="0.25">
      <c r="A34" s="48" t="s">
        <v>50</v>
      </c>
      <c r="B34" s="38" t="s">
        <v>51</v>
      </c>
      <c r="C34" s="38"/>
      <c r="D34" s="38"/>
      <c r="E34" s="38"/>
      <c r="F34" s="38"/>
      <c r="G34" s="39"/>
      <c r="H34" s="121"/>
      <c r="I34" s="123"/>
      <c r="J34" s="123"/>
    </row>
    <row r="35" spans="1:11" ht="15" customHeight="1" x14ac:dyDescent="0.25">
      <c r="A35" s="49" t="s">
        <v>52</v>
      </c>
      <c r="B35" s="44" t="s">
        <v>53</v>
      </c>
      <c r="C35" s="44"/>
      <c r="D35" s="44"/>
      <c r="E35" s="44"/>
      <c r="F35" s="44"/>
      <c r="G35" s="45"/>
      <c r="H35" s="124"/>
      <c r="I35" s="125"/>
      <c r="J35" s="125"/>
    </row>
    <row r="36" spans="1:11" ht="21" customHeight="1" x14ac:dyDescent="0.25">
      <c r="A36" s="32" t="s">
        <v>54</v>
      </c>
      <c r="B36" s="33" t="s">
        <v>145</v>
      </c>
      <c r="C36" s="33"/>
      <c r="D36" s="33"/>
      <c r="E36" s="33"/>
      <c r="F36" s="34"/>
      <c r="G36" s="35"/>
      <c r="H36" s="128">
        <v>18500</v>
      </c>
      <c r="I36" s="122">
        <v>18500</v>
      </c>
      <c r="J36" s="122">
        <v>18500</v>
      </c>
    </row>
    <row r="37" spans="1:11" ht="15" customHeight="1" x14ac:dyDescent="0.25">
      <c r="A37" s="50"/>
      <c r="B37" s="43" t="s">
        <v>146</v>
      </c>
      <c r="C37" s="43"/>
      <c r="D37" s="43"/>
      <c r="E37" s="43"/>
      <c r="F37" s="44"/>
      <c r="G37" s="45"/>
      <c r="H37" s="124"/>
      <c r="I37" s="125"/>
      <c r="J37" s="125"/>
    </row>
    <row r="38" spans="1:11" ht="19.5" customHeight="1" x14ac:dyDescent="0.25">
      <c r="A38" s="32" t="s">
        <v>75</v>
      </c>
      <c r="B38" s="33" t="s">
        <v>56</v>
      </c>
      <c r="C38" s="33"/>
      <c r="D38" s="33"/>
      <c r="E38" s="33"/>
      <c r="F38" s="34"/>
      <c r="G38" s="35"/>
      <c r="H38" s="128">
        <v>70000</v>
      </c>
      <c r="I38" s="122">
        <v>70000</v>
      </c>
      <c r="J38" s="122">
        <v>70000</v>
      </c>
    </row>
    <row r="39" spans="1:11" ht="15" customHeight="1" x14ac:dyDescent="0.25">
      <c r="A39" s="52"/>
      <c r="B39" s="41" t="s">
        <v>144</v>
      </c>
      <c r="C39" s="41"/>
      <c r="D39" s="41"/>
      <c r="E39" s="41"/>
      <c r="F39" s="41"/>
      <c r="G39" s="39"/>
      <c r="H39" s="121"/>
      <c r="I39" s="123"/>
      <c r="J39" s="123"/>
    </row>
    <row r="40" spans="1:11" ht="15" customHeight="1" x14ac:dyDescent="0.25">
      <c r="A40" s="50"/>
      <c r="B40" s="43" t="s">
        <v>165</v>
      </c>
      <c r="C40" s="43"/>
      <c r="D40" s="43"/>
      <c r="E40" s="51"/>
      <c r="F40" s="44"/>
      <c r="G40" s="45"/>
      <c r="H40" s="124"/>
      <c r="I40" s="125"/>
      <c r="J40" s="125"/>
    </row>
    <row r="41" spans="1:11" ht="16.5" customHeight="1" x14ac:dyDescent="0.25">
      <c r="A41" s="32" t="s">
        <v>57</v>
      </c>
      <c r="B41" s="33" t="s">
        <v>58</v>
      </c>
      <c r="C41" s="33"/>
      <c r="D41" s="33"/>
      <c r="E41" s="33"/>
      <c r="F41" s="34"/>
      <c r="G41" s="35"/>
      <c r="H41" s="128">
        <v>2000</v>
      </c>
      <c r="I41" s="122">
        <v>2000</v>
      </c>
      <c r="J41" s="122">
        <v>2000</v>
      </c>
    </row>
    <row r="42" spans="1:11" ht="15" customHeight="1" x14ac:dyDescent="0.25">
      <c r="A42" s="49"/>
      <c r="B42" s="43" t="s">
        <v>59</v>
      </c>
      <c r="C42" s="43"/>
      <c r="D42" s="43"/>
      <c r="E42" s="43"/>
      <c r="F42" s="44"/>
      <c r="G42" s="45"/>
      <c r="H42" s="124"/>
      <c r="I42" s="125"/>
      <c r="J42" s="125"/>
    </row>
    <row r="43" spans="1:11" ht="25.5" customHeight="1" x14ac:dyDescent="0.25">
      <c r="A43" s="8"/>
      <c r="B43" s="9" t="s">
        <v>60</v>
      </c>
      <c r="C43" s="9"/>
      <c r="D43" s="9"/>
      <c r="E43" s="10"/>
      <c r="F43" s="10"/>
      <c r="G43" s="11"/>
      <c r="H43" s="12">
        <f>SUM(H8:H41)</f>
        <v>1736602</v>
      </c>
      <c r="I43" s="12">
        <f t="shared" ref="I43:J43" si="0">SUM(I8:I41)</f>
        <v>1770102</v>
      </c>
      <c r="J43" s="12">
        <f t="shared" si="0"/>
        <v>1803602</v>
      </c>
    </row>
    <row r="44" spans="1:11" ht="31.5" customHeight="1" x14ac:dyDescent="0.25">
      <c r="A44" s="97"/>
      <c r="B44" s="97"/>
      <c r="C44" s="97"/>
      <c r="D44" s="97"/>
      <c r="E44" s="97"/>
      <c r="F44" s="97"/>
      <c r="G44" s="97"/>
      <c r="H44" s="98"/>
      <c r="I44" s="1"/>
      <c r="J44" s="1"/>
    </row>
    <row r="45" spans="1:11" ht="15.75" x14ac:dyDescent="0.25">
      <c r="A45" s="85" t="s">
        <v>61</v>
      </c>
      <c r="B45" s="86" t="s">
        <v>62</v>
      </c>
      <c r="C45" s="86"/>
      <c r="D45" s="87"/>
      <c r="E45" s="87"/>
      <c r="F45" s="87"/>
      <c r="G45" s="99"/>
      <c r="H45" s="119">
        <v>2025</v>
      </c>
      <c r="I45" s="120">
        <v>2026</v>
      </c>
      <c r="J45" s="120">
        <v>2027</v>
      </c>
    </row>
    <row r="46" spans="1:11" ht="15.75" x14ac:dyDescent="0.25">
      <c r="A46" s="54" t="s">
        <v>63</v>
      </c>
      <c r="B46" s="55" t="s">
        <v>64</v>
      </c>
      <c r="C46" s="55"/>
      <c r="D46" s="56"/>
      <c r="E46" s="56"/>
      <c r="F46" s="56"/>
      <c r="G46" s="57"/>
      <c r="H46" s="59"/>
      <c r="I46" s="118"/>
      <c r="J46" s="110"/>
    </row>
    <row r="47" spans="1:11" x14ac:dyDescent="0.25">
      <c r="A47" s="60" t="s">
        <v>65</v>
      </c>
      <c r="B47" s="61" t="s">
        <v>66</v>
      </c>
      <c r="C47" s="61"/>
      <c r="D47" s="62"/>
      <c r="E47" s="61"/>
      <c r="F47" s="61"/>
      <c r="G47" s="61"/>
      <c r="H47" s="128">
        <v>90000</v>
      </c>
      <c r="I47" s="122">
        <v>95000</v>
      </c>
      <c r="J47" s="112">
        <v>100000</v>
      </c>
      <c r="K47" s="92"/>
    </row>
    <row r="48" spans="1:11" x14ac:dyDescent="0.25">
      <c r="A48" s="63"/>
      <c r="B48" s="64" t="s">
        <v>148</v>
      </c>
      <c r="C48" s="2"/>
      <c r="D48" s="1"/>
      <c r="H48" s="121"/>
      <c r="I48" s="123"/>
      <c r="J48" s="123"/>
      <c r="K48" s="1"/>
    </row>
    <row r="49" spans="1:11" x14ac:dyDescent="0.25">
      <c r="A49" s="63"/>
      <c r="B49" s="2" t="s">
        <v>67</v>
      </c>
      <c r="C49" s="2"/>
      <c r="D49" s="3"/>
      <c r="H49" s="121"/>
      <c r="I49" s="123"/>
      <c r="J49" s="123"/>
      <c r="K49" s="1"/>
    </row>
    <row r="50" spans="1:11" x14ac:dyDescent="0.25">
      <c r="A50" s="65"/>
      <c r="B50" s="66" t="s">
        <v>141</v>
      </c>
      <c r="C50" s="66"/>
      <c r="D50" s="67"/>
      <c r="E50" s="68"/>
      <c r="F50" s="68"/>
      <c r="G50" s="68"/>
      <c r="H50" s="124"/>
      <c r="I50" s="125"/>
      <c r="J50" s="125"/>
      <c r="K50" s="1"/>
    </row>
    <row r="51" spans="1:11" x14ac:dyDescent="0.25">
      <c r="A51" s="60" t="s">
        <v>17</v>
      </c>
      <c r="B51" s="61" t="s">
        <v>68</v>
      </c>
      <c r="C51" s="61"/>
      <c r="D51" s="62"/>
      <c r="E51" s="61"/>
      <c r="F51" s="61"/>
      <c r="G51" s="61"/>
      <c r="H51" s="128">
        <v>6500</v>
      </c>
      <c r="I51" s="122">
        <v>6500</v>
      </c>
      <c r="J51" s="114">
        <v>6500</v>
      </c>
      <c r="K51" s="92"/>
    </row>
    <row r="52" spans="1:11" x14ac:dyDescent="0.25">
      <c r="A52" s="69"/>
      <c r="B52" s="66" t="s">
        <v>69</v>
      </c>
      <c r="C52" s="70"/>
      <c r="D52" s="71"/>
      <c r="E52" s="70"/>
      <c r="F52" s="70"/>
      <c r="G52" s="70"/>
      <c r="H52" s="124"/>
      <c r="I52" s="125"/>
      <c r="J52" s="125"/>
      <c r="K52" s="1"/>
    </row>
    <row r="53" spans="1:11" x14ac:dyDescent="0.25">
      <c r="A53" s="60" t="s">
        <v>32</v>
      </c>
      <c r="B53" s="61" t="s">
        <v>70</v>
      </c>
      <c r="C53" s="61"/>
      <c r="D53" s="62"/>
      <c r="E53" s="61"/>
      <c r="F53" s="61"/>
      <c r="G53" s="61"/>
      <c r="H53" s="128">
        <v>3400</v>
      </c>
      <c r="I53" s="122">
        <v>3400</v>
      </c>
      <c r="J53" s="114">
        <v>3400</v>
      </c>
      <c r="K53" s="92"/>
    </row>
    <row r="54" spans="1:11" x14ac:dyDescent="0.25">
      <c r="A54" s="72"/>
      <c r="B54" t="s">
        <v>71</v>
      </c>
      <c r="D54" s="1"/>
      <c r="H54" s="121"/>
      <c r="I54" s="123"/>
      <c r="J54" s="123"/>
      <c r="K54" s="1"/>
    </row>
    <row r="55" spans="1:11" x14ac:dyDescent="0.25">
      <c r="A55" s="69"/>
      <c r="B55" s="68" t="s">
        <v>72</v>
      </c>
      <c r="C55" s="68"/>
      <c r="D55" s="58"/>
      <c r="E55" s="68"/>
      <c r="F55" s="68"/>
      <c r="G55" s="68"/>
      <c r="H55" s="124"/>
      <c r="I55" s="125"/>
      <c r="J55" s="125"/>
      <c r="K55" s="1"/>
    </row>
    <row r="56" spans="1:11" x14ac:dyDescent="0.25">
      <c r="A56" s="60" t="s">
        <v>44</v>
      </c>
      <c r="B56" s="61" t="s">
        <v>73</v>
      </c>
      <c r="C56" s="61"/>
      <c r="D56" s="62"/>
      <c r="E56" s="61"/>
      <c r="F56" s="61"/>
      <c r="G56" s="61"/>
      <c r="H56" s="128">
        <v>6800</v>
      </c>
      <c r="I56" s="122">
        <v>6800</v>
      </c>
      <c r="J56" s="114">
        <v>6800</v>
      </c>
      <c r="K56" s="92"/>
    </row>
    <row r="57" spans="1:11" x14ac:dyDescent="0.25">
      <c r="A57" s="72"/>
      <c r="B57" t="s">
        <v>74</v>
      </c>
      <c r="D57" s="1"/>
      <c r="H57" s="129"/>
      <c r="I57" s="123"/>
      <c r="J57" s="123"/>
    </row>
    <row r="58" spans="1:11" x14ac:dyDescent="0.25">
      <c r="A58" s="69"/>
      <c r="B58" s="66" t="s">
        <v>149</v>
      </c>
      <c r="C58" s="68"/>
      <c r="D58" s="58"/>
      <c r="E58" s="68"/>
      <c r="F58" s="68"/>
      <c r="G58" s="68"/>
      <c r="H58" s="124"/>
      <c r="I58" s="125"/>
      <c r="J58" s="125"/>
      <c r="K58" s="1"/>
    </row>
    <row r="59" spans="1:11" ht="18" customHeight="1" x14ac:dyDescent="0.25">
      <c r="A59" s="74" t="s">
        <v>54</v>
      </c>
      <c r="B59" s="75" t="s">
        <v>154</v>
      </c>
      <c r="C59" s="26"/>
      <c r="D59" s="76"/>
      <c r="E59" s="26"/>
      <c r="F59" s="26"/>
      <c r="G59" s="26"/>
      <c r="H59" s="126">
        <v>6800</v>
      </c>
      <c r="I59" s="127">
        <v>6800</v>
      </c>
      <c r="J59" s="111">
        <v>6800</v>
      </c>
      <c r="K59" s="92"/>
    </row>
    <row r="60" spans="1:11" ht="16.5" customHeight="1" x14ac:dyDescent="0.25">
      <c r="A60" s="74" t="s">
        <v>75</v>
      </c>
      <c r="B60" s="75" t="s">
        <v>167</v>
      </c>
      <c r="C60" s="75"/>
      <c r="D60" s="77"/>
      <c r="E60" s="75"/>
      <c r="F60" s="75"/>
      <c r="G60" s="75"/>
      <c r="H60" s="126">
        <v>6500</v>
      </c>
      <c r="I60" s="127">
        <v>6500</v>
      </c>
      <c r="J60" s="111">
        <v>6500</v>
      </c>
      <c r="K60" s="92"/>
    </row>
    <row r="61" spans="1:11" x14ac:dyDescent="0.25">
      <c r="A61" s="60" t="s">
        <v>55</v>
      </c>
      <c r="B61" s="61" t="s">
        <v>77</v>
      </c>
      <c r="C61" s="61"/>
      <c r="D61" s="62"/>
      <c r="E61" s="61"/>
      <c r="F61" s="61"/>
      <c r="G61" s="61"/>
      <c r="H61" s="128">
        <v>40000</v>
      </c>
      <c r="I61" s="122">
        <v>40000</v>
      </c>
      <c r="J61" s="112">
        <v>40000</v>
      </c>
      <c r="K61" s="92"/>
    </row>
    <row r="62" spans="1:11" x14ac:dyDescent="0.25">
      <c r="A62" s="65"/>
      <c r="B62" s="68" t="s">
        <v>184</v>
      </c>
      <c r="C62" s="68"/>
      <c r="D62" s="58"/>
      <c r="E62" s="68"/>
      <c r="F62" s="68"/>
      <c r="G62" s="68"/>
      <c r="H62" s="124"/>
      <c r="I62" s="125"/>
      <c r="J62" s="125"/>
      <c r="K62" s="1"/>
    </row>
    <row r="63" spans="1:11" ht="18.75" customHeight="1" x14ac:dyDescent="0.25">
      <c r="A63" s="74" t="s">
        <v>76</v>
      </c>
      <c r="B63" s="75" t="s">
        <v>79</v>
      </c>
      <c r="C63" s="75"/>
      <c r="D63" s="77"/>
      <c r="E63" s="75"/>
      <c r="F63" s="75"/>
      <c r="G63" s="75"/>
      <c r="H63" s="126">
        <v>8400</v>
      </c>
      <c r="I63" s="127">
        <v>8400</v>
      </c>
      <c r="J63" s="111">
        <v>8400</v>
      </c>
      <c r="K63" s="92"/>
    </row>
    <row r="64" spans="1:11" ht="15.75" customHeight="1" x14ac:dyDescent="0.25">
      <c r="A64" s="74" t="s">
        <v>78</v>
      </c>
      <c r="B64" s="75" t="s">
        <v>132</v>
      </c>
      <c r="C64" s="78"/>
      <c r="D64" s="79"/>
      <c r="E64" s="75"/>
      <c r="F64" s="75"/>
      <c r="G64" s="75"/>
      <c r="H64" s="126">
        <v>4600</v>
      </c>
      <c r="I64" s="127">
        <v>4600</v>
      </c>
      <c r="J64" s="111">
        <v>4600</v>
      </c>
      <c r="K64" s="92"/>
    </row>
    <row r="65" spans="1:11" x14ac:dyDescent="0.25">
      <c r="A65" s="60" t="s">
        <v>168</v>
      </c>
      <c r="B65" s="61" t="s">
        <v>81</v>
      </c>
      <c r="C65" s="61"/>
      <c r="D65" s="62"/>
      <c r="E65" s="61"/>
      <c r="F65" s="61"/>
      <c r="G65" s="61"/>
      <c r="H65" s="128">
        <v>8000</v>
      </c>
      <c r="I65" s="123">
        <v>8000</v>
      </c>
      <c r="J65" s="114">
        <v>8000</v>
      </c>
      <c r="K65" s="92"/>
    </row>
    <row r="66" spans="1:11" x14ac:dyDescent="0.25">
      <c r="A66" s="65"/>
      <c r="B66" s="68"/>
      <c r="C66" s="68" t="s">
        <v>82</v>
      </c>
      <c r="D66" s="58"/>
      <c r="E66" s="68"/>
      <c r="F66" s="68"/>
      <c r="G66" s="68"/>
      <c r="H66" s="124"/>
      <c r="I66" s="125"/>
      <c r="J66" s="125"/>
      <c r="K66" s="92"/>
    </row>
    <row r="67" spans="1:11" ht="16.5" customHeight="1" x14ac:dyDescent="0.25">
      <c r="A67" s="60" t="s">
        <v>80</v>
      </c>
      <c r="B67" s="61" t="s">
        <v>84</v>
      </c>
      <c r="C67" s="61"/>
      <c r="D67" s="62"/>
      <c r="E67" s="61"/>
      <c r="F67" s="61"/>
      <c r="G67" s="61"/>
      <c r="H67" s="128">
        <v>40000</v>
      </c>
      <c r="I67" s="127">
        <v>40000</v>
      </c>
      <c r="J67" s="111">
        <v>40000</v>
      </c>
      <c r="K67" s="92"/>
    </row>
    <row r="68" spans="1:11" ht="17.25" customHeight="1" x14ac:dyDescent="0.25">
      <c r="A68" s="74" t="s">
        <v>83</v>
      </c>
      <c r="B68" s="75" t="s">
        <v>85</v>
      </c>
      <c r="C68" s="75"/>
      <c r="D68" s="77"/>
      <c r="E68" s="75"/>
      <c r="F68" s="75"/>
      <c r="G68" s="75"/>
      <c r="H68" s="126">
        <v>5000</v>
      </c>
      <c r="I68" s="127">
        <v>5000</v>
      </c>
      <c r="J68" s="111">
        <v>5000</v>
      </c>
      <c r="K68" s="92"/>
    </row>
    <row r="69" spans="1:11" ht="16.5" customHeight="1" x14ac:dyDescent="0.25">
      <c r="A69" s="74" t="s">
        <v>169</v>
      </c>
      <c r="B69" s="75" t="s">
        <v>133</v>
      </c>
      <c r="C69" s="26"/>
      <c r="D69" s="76"/>
      <c r="E69" s="26"/>
      <c r="F69" s="26"/>
      <c r="G69" s="26"/>
      <c r="H69" s="126">
        <v>3000</v>
      </c>
      <c r="I69" s="127">
        <v>3000</v>
      </c>
      <c r="J69" s="111">
        <v>3000</v>
      </c>
      <c r="K69" s="92"/>
    </row>
    <row r="70" spans="1:11" ht="16.5" customHeight="1" x14ac:dyDescent="0.25">
      <c r="A70" s="74" t="s">
        <v>170</v>
      </c>
      <c r="B70" s="75" t="s">
        <v>134</v>
      </c>
      <c r="C70" s="26"/>
      <c r="D70" s="76"/>
      <c r="E70" s="26"/>
      <c r="F70" s="26"/>
      <c r="G70" s="26"/>
      <c r="H70" s="126">
        <v>200000</v>
      </c>
      <c r="I70" s="127">
        <v>170000</v>
      </c>
      <c r="J70" s="111">
        <v>175000</v>
      </c>
      <c r="K70" s="92"/>
    </row>
    <row r="71" spans="1:11" ht="15" customHeight="1" x14ac:dyDescent="0.25">
      <c r="A71" s="60" t="s">
        <v>86</v>
      </c>
      <c r="B71" s="61" t="s">
        <v>87</v>
      </c>
      <c r="C71" s="61"/>
      <c r="D71" s="62"/>
      <c r="E71" s="80"/>
      <c r="F71" s="80"/>
      <c r="G71" s="80"/>
      <c r="H71" s="128">
        <v>6500</v>
      </c>
      <c r="I71" s="122">
        <v>6500</v>
      </c>
      <c r="J71" s="112">
        <v>6500</v>
      </c>
      <c r="K71" s="92"/>
    </row>
    <row r="72" spans="1:11" x14ac:dyDescent="0.25">
      <c r="A72" s="65"/>
      <c r="B72" s="68" t="s">
        <v>88</v>
      </c>
      <c r="C72" s="68"/>
      <c r="D72" s="58"/>
      <c r="E72" s="68"/>
      <c r="F72" s="68"/>
      <c r="G72" s="68"/>
      <c r="H72" s="124"/>
      <c r="I72" s="125"/>
      <c r="J72" s="113"/>
      <c r="K72" s="92"/>
    </row>
    <row r="73" spans="1:11" ht="16.5" customHeight="1" x14ac:dyDescent="0.25">
      <c r="A73" s="60" t="s">
        <v>171</v>
      </c>
      <c r="B73" s="61" t="s">
        <v>89</v>
      </c>
      <c r="C73" s="80"/>
      <c r="D73" s="81"/>
      <c r="E73" s="80"/>
      <c r="F73" s="80"/>
      <c r="G73" s="80"/>
      <c r="H73" s="128">
        <v>6300</v>
      </c>
      <c r="I73" s="122">
        <v>6300</v>
      </c>
      <c r="J73" s="112">
        <v>6300</v>
      </c>
      <c r="K73" s="92"/>
    </row>
    <row r="74" spans="1:11" x14ac:dyDescent="0.25">
      <c r="A74" s="69"/>
      <c r="B74" s="66" t="s">
        <v>158</v>
      </c>
      <c r="C74" s="66"/>
      <c r="D74" s="67"/>
      <c r="E74" s="66"/>
      <c r="F74" s="68"/>
      <c r="G74" s="68"/>
      <c r="H74" s="124"/>
      <c r="I74" s="125"/>
      <c r="J74" s="113"/>
      <c r="K74" s="92"/>
    </row>
    <row r="75" spans="1:11" ht="16.5" customHeight="1" x14ac:dyDescent="0.25">
      <c r="A75" s="60" t="s">
        <v>172</v>
      </c>
      <c r="B75" s="61" t="s">
        <v>159</v>
      </c>
      <c r="C75" s="80"/>
      <c r="D75" s="81"/>
      <c r="E75" s="80"/>
      <c r="F75" s="80"/>
      <c r="G75" s="80"/>
      <c r="H75" s="128">
        <v>6600</v>
      </c>
      <c r="I75" s="122">
        <v>6960</v>
      </c>
      <c r="J75" s="112">
        <v>6960</v>
      </c>
      <c r="K75" s="92"/>
    </row>
    <row r="76" spans="1:11" x14ac:dyDescent="0.25">
      <c r="A76" s="69"/>
      <c r="B76" s="66" t="s">
        <v>90</v>
      </c>
      <c r="C76" s="66"/>
      <c r="D76" s="67"/>
      <c r="E76" s="66"/>
      <c r="F76" s="66"/>
      <c r="G76" s="68"/>
      <c r="H76" s="124"/>
      <c r="I76" s="125"/>
      <c r="J76" s="113"/>
      <c r="K76" s="92"/>
    </row>
    <row r="77" spans="1:11" ht="18.75" customHeight="1" x14ac:dyDescent="0.25">
      <c r="A77" s="74">
        <v>18</v>
      </c>
      <c r="B77" s="75" t="s">
        <v>175</v>
      </c>
      <c r="C77" s="77"/>
      <c r="D77" s="26"/>
      <c r="E77" s="26"/>
      <c r="F77" s="26"/>
      <c r="G77" s="26"/>
      <c r="H77" s="126">
        <v>41500</v>
      </c>
      <c r="I77" s="127">
        <v>41500</v>
      </c>
      <c r="J77" s="111">
        <v>41500</v>
      </c>
      <c r="K77" s="92"/>
    </row>
    <row r="78" spans="1:11" ht="19.5" customHeight="1" x14ac:dyDescent="0.25">
      <c r="A78" s="74" t="s">
        <v>91</v>
      </c>
      <c r="B78" s="75" t="s">
        <v>135</v>
      </c>
      <c r="C78" s="26"/>
      <c r="D78" s="76"/>
      <c r="E78" s="26"/>
      <c r="F78" s="26"/>
      <c r="G78" s="26"/>
      <c r="H78" s="126">
        <v>24035.040000000001</v>
      </c>
      <c r="I78" s="127">
        <v>24035.24</v>
      </c>
      <c r="J78" s="111">
        <v>24035.040000000001</v>
      </c>
      <c r="K78" s="92"/>
    </row>
    <row r="79" spans="1:11" ht="19.5" customHeight="1" x14ac:dyDescent="0.25">
      <c r="A79" s="74" t="s">
        <v>92</v>
      </c>
      <c r="B79" s="75" t="s">
        <v>136</v>
      </c>
      <c r="C79" s="75"/>
      <c r="D79" s="77"/>
      <c r="E79" s="75"/>
      <c r="F79" s="26"/>
      <c r="G79" s="26"/>
      <c r="H79" s="126">
        <v>1000</v>
      </c>
      <c r="I79" s="127">
        <v>1000</v>
      </c>
      <c r="J79" s="111">
        <v>1000</v>
      </c>
      <c r="K79" s="92"/>
    </row>
    <row r="80" spans="1:11" ht="16.5" customHeight="1" x14ac:dyDescent="0.25">
      <c r="A80" s="60" t="s">
        <v>93</v>
      </c>
      <c r="B80" s="61" t="s">
        <v>95</v>
      </c>
      <c r="C80" s="80"/>
      <c r="D80" s="81"/>
      <c r="E80" s="80"/>
      <c r="F80" s="80"/>
      <c r="G80" s="80"/>
      <c r="H80" s="128">
        <v>23000</v>
      </c>
      <c r="I80" s="122">
        <v>23000</v>
      </c>
      <c r="J80" s="112">
        <v>23000</v>
      </c>
      <c r="K80" s="92"/>
    </row>
    <row r="81" spans="1:11" x14ac:dyDescent="0.25">
      <c r="A81" s="69"/>
      <c r="B81" s="66" t="s">
        <v>96</v>
      </c>
      <c r="C81" s="66"/>
      <c r="D81" s="67"/>
      <c r="E81" s="66"/>
      <c r="F81" s="66"/>
      <c r="G81" s="68"/>
      <c r="H81" s="124"/>
      <c r="I81" s="125"/>
      <c r="J81" s="113"/>
      <c r="K81" s="92"/>
    </row>
    <row r="82" spans="1:11" ht="17.25" customHeight="1" x14ac:dyDescent="0.25">
      <c r="A82" s="60" t="s">
        <v>94</v>
      </c>
      <c r="B82" s="61" t="s">
        <v>98</v>
      </c>
      <c r="C82" s="80"/>
      <c r="D82" s="81"/>
      <c r="E82" s="80"/>
      <c r="F82" s="80"/>
      <c r="G82" s="80"/>
      <c r="H82" s="128">
        <v>1000</v>
      </c>
      <c r="I82" s="122">
        <v>1000</v>
      </c>
      <c r="J82" s="112">
        <v>1000</v>
      </c>
      <c r="K82" s="92"/>
    </row>
    <row r="83" spans="1:11" x14ac:dyDescent="0.25">
      <c r="A83" s="69"/>
      <c r="B83" s="68" t="s">
        <v>99</v>
      </c>
      <c r="C83" s="68"/>
      <c r="D83" s="58"/>
      <c r="E83" s="68"/>
      <c r="F83" s="68"/>
      <c r="G83" s="68"/>
      <c r="H83" s="124"/>
      <c r="I83" s="125"/>
      <c r="J83" s="113"/>
      <c r="K83" s="92"/>
    </row>
    <row r="84" spans="1:11" ht="16.5" customHeight="1" x14ac:dyDescent="0.25">
      <c r="A84" s="74" t="s">
        <v>97</v>
      </c>
      <c r="B84" s="75" t="s">
        <v>101</v>
      </c>
      <c r="C84" s="75"/>
      <c r="D84" s="77"/>
      <c r="E84" s="75"/>
      <c r="F84" s="75"/>
      <c r="G84" s="26"/>
      <c r="H84" s="126">
        <v>3700</v>
      </c>
      <c r="I84" s="127">
        <v>3700</v>
      </c>
      <c r="J84" s="111">
        <v>3700</v>
      </c>
      <c r="K84" s="92"/>
    </row>
    <row r="85" spans="1:11" ht="18" customHeight="1" x14ac:dyDescent="0.25">
      <c r="A85" s="74" t="s">
        <v>100</v>
      </c>
      <c r="B85" s="75" t="s">
        <v>153</v>
      </c>
      <c r="C85" s="26"/>
      <c r="D85" s="76"/>
      <c r="E85" s="26"/>
      <c r="F85" s="26"/>
      <c r="G85" s="26"/>
      <c r="H85" s="126">
        <v>6000</v>
      </c>
      <c r="I85" s="127">
        <v>6000</v>
      </c>
      <c r="J85" s="111">
        <v>6000</v>
      </c>
      <c r="K85" s="92"/>
    </row>
    <row r="86" spans="1:11" ht="19.5" customHeight="1" x14ac:dyDescent="0.25">
      <c r="A86" s="74" t="s">
        <v>102</v>
      </c>
      <c r="B86" s="75" t="s">
        <v>142</v>
      </c>
      <c r="C86" s="26"/>
      <c r="D86" s="76"/>
      <c r="E86" s="26"/>
      <c r="F86" s="26"/>
      <c r="G86" s="26"/>
      <c r="H86" s="126">
        <v>6950</v>
      </c>
      <c r="I86" s="127">
        <v>6950</v>
      </c>
      <c r="J86" s="111">
        <v>6950</v>
      </c>
      <c r="K86" s="92"/>
    </row>
    <row r="87" spans="1:11" ht="16.5" customHeight="1" x14ac:dyDescent="0.25">
      <c r="A87" s="74" t="s">
        <v>103</v>
      </c>
      <c r="B87" s="75" t="s">
        <v>152</v>
      </c>
      <c r="C87" s="26"/>
      <c r="D87" s="76"/>
      <c r="E87" s="26"/>
      <c r="F87" s="26"/>
      <c r="G87" s="26"/>
      <c r="H87" s="126">
        <v>4200</v>
      </c>
      <c r="I87" s="127">
        <v>4200</v>
      </c>
      <c r="J87" s="111">
        <v>4200</v>
      </c>
      <c r="K87" s="92"/>
    </row>
    <row r="88" spans="1:11" ht="16.5" customHeight="1" x14ac:dyDescent="0.25">
      <c r="A88" s="82" t="s">
        <v>104</v>
      </c>
      <c r="B88" s="75" t="s">
        <v>106</v>
      </c>
      <c r="C88" s="75"/>
      <c r="D88" s="77"/>
      <c r="E88" s="75"/>
      <c r="F88" s="75"/>
      <c r="G88" s="75"/>
      <c r="H88" s="126">
        <v>80000</v>
      </c>
      <c r="I88" s="127">
        <v>80000</v>
      </c>
      <c r="J88" s="111">
        <v>80000</v>
      </c>
      <c r="K88" s="92"/>
    </row>
    <row r="89" spans="1:11" ht="18" customHeight="1" x14ac:dyDescent="0.25">
      <c r="A89" s="74" t="s">
        <v>105</v>
      </c>
      <c r="B89" s="75" t="s">
        <v>108</v>
      </c>
      <c r="C89" s="75"/>
      <c r="D89" s="77"/>
      <c r="E89" s="75"/>
      <c r="F89" s="75"/>
      <c r="G89" s="75"/>
      <c r="H89" s="126">
        <v>400</v>
      </c>
      <c r="I89" s="127">
        <v>400</v>
      </c>
      <c r="J89" s="111">
        <v>400</v>
      </c>
      <c r="K89" s="92"/>
    </row>
    <row r="90" spans="1:11" ht="15.75" customHeight="1" x14ac:dyDescent="0.25">
      <c r="A90" s="74" t="s">
        <v>107</v>
      </c>
      <c r="B90" s="75" t="s">
        <v>110</v>
      </c>
      <c r="C90" s="75"/>
      <c r="D90" s="77"/>
      <c r="E90" s="75"/>
      <c r="F90" s="75"/>
      <c r="G90" s="75"/>
      <c r="H90" s="126">
        <v>1350</v>
      </c>
      <c r="I90" s="127">
        <v>1350</v>
      </c>
      <c r="J90" s="111">
        <v>1350</v>
      </c>
      <c r="K90" s="92"/>
    </row>
    <row r="91" spans="1:11" ht="15.6" customHeight="1" x14ac:dyDescent="0.25">
      <c r="A91" s="74" t="s">
        <v>109</v>
      </c>
      <c r="B91" s="75" t="s">
        <v>112</v>
      </c>
      <c r="C91" s="75"/>
      <c r="D91" s="77"/>
      <c r="E91" s="75"/>
      <c r="F91" s="75"/>
      <c r="G91" s="75"/>
      <c r="H91" s="126">
        <v>40000</v>
      </c>
      <c r="I91" s="127">
        <v>40000</v>
      </c>
      <c r="J91" s="111">
        <v>40000</v>
      </c>
      <c r="K91" s="92"/>
    </row>
    <row r="92" spans="1:11" ht="15.6" customHeight="1" x14ac:dyDescent="0.25">
      <c r="A92" s="60" t="s">
        <v>111</v>
      </c>
      <c r="B92" s="61" t="s">
        <v>113</v>
      </c>
      <c r="C92" s="61"/>
      <c r="D92" s="62"/>
      <c r="E92" s="61"/>
      <c r="F92" s="61"/>
      <c r="G92" s="61"/>
      <c r="H92" s="128">
        <v>90000</v>
      </c>
      <c r="I92" s="123">
        <v>92500</v>
      </c>
      <c r="J92" s="112">
        <v>95000</v>
      </c>
      <c r="K92" s="92"/>
    </row>
    <row r="93" spans="1:11" x14ac:dyDescent="0.25">
      <c r="A93" s="72"/>
      <c r="B93" s="2" t="s">
        <v>160</v>
      </c>
      <c r="C93" s="2"/>
      <c r="D93" s="3"/>
      <c r="E93" s="2"/>
      <c r="F93" s="3"/>
      <c r="G93" s="2"/>
      <c r="H93" s="121"/>
      <c r="I93" s="123"/>
      <c r="J93" s="114"/>
      <c r="K93" s="92"/>
    </row>
    <row r="94" spans="1:11" x14ac:dyDescent="0.25">
      <c r="A94" s="72"/>
      <c r="B94" s="2" t="s">
        <v>161</v>
      </c>
      <c r="C94" s="2"/>
      <c r="D94" s="3"/>
      <c r="E94" s="2"/>
      <c r="F94" s="3"/>
      <c r="G94" s="2"/>
      <c r="H94" s="121"/>
      <c r="I94" s="123"/>
      <c r="J94" s="114"/>
      <c r="K94" s="92"/>
    </row>
    <row r="95" spans="1:11" x14ac:dyDescent="0.25">
      <c r="A95" s="72"/>
      <c r="B95" s="2" t="s">
        <v>156</v>
      </c>
      <c r="G95" s="2"/>
      <c r="H95" s="121"/>
      <c r="I95" s="123"/>
      <c r="J95" s="114"/>
      <c r="K95" s="92"/>
    </row>
    <row r="96" spans="1:11" x14ac:dyDescent="0.25">
      <c r="A96" s="69"/>
      <c r="B96" s="66" t="s">
        <v>166</v>
      </c>
      <c r="C96" s="68"/>
      <c r="D96" s="68"/>
      <c r="E96" s="68"/>
      <c r="F96" s="68"/>
      <c r="G96" s="66"/>
      <c r="H96" s="124"/>
      <c r="I96" s="123"/>
      <c r="J96" s="113"/>
      <c r="K96" s="92"/>
    </row>
    <row r="97" spans="1:11" x14ac:dyDescent="0.25">
      <c r="A97" s="83" t="s">
        <v>173</v>
      </c>
      <c r="B97" s="61" t="s">
        <v>115</v>
      </c>
      <c r="C97" s="61"/>
      <c r="D97" s="62"/>
      <c r="E97" s="61"/>
      <c r="F97" s="61"/>
      <c r="G97" s="61"/>
      <c r="H97" s="128">
        <v>1000</v>
      </c>
      <c r="I97" s="122">
        <v>1000</v>
      </c>
      <c r="J97" s="112">
        <v>1000</v>
      </c>
      <c r="K97" s="92"/>
    </row>
    <row r="98" spans="1:11" x14ac:dyDescent="0.25">
      <c r="A98" s="84"/>
      <c r="B98" s="66" t="s">
        <v>116</v>
      </c>
      <c r="C98" s="66"/>
      <c r="D98" s="67"/>
      <c r="E98" s="66"/>
      <c r="F98" s="66"/>
      <c r="G98" s="66"/>
      <c r="H98" s="124"/>
      <c r="I98" s="125"/>
      <c r="J98" s="113"/>
      <c r="K98" s="92"/>
    </row>
    <row r="99" spans="1:11" x14ac:dyDescent="0.25">
      <c r="A99" s="74" t="s">
        <v>114</v>
      </c>
      <c r="B99" s="75" t="s">
        <v>118</v>
      </c>
      <c r="C99" s="75"/>
      <c r="D99" s="77"/>
      <c r="E99" s="75"/>
      <c r="F99" s="75"/>
      <c r="G99" s="75"/>
      <c r="H99" s="126">
        <v>5000</v>
      </c>
      <c r="I99" s="127">
        <v>5000</v>
      </c>
      <c r="J99" s="111">
        <v>5000</v>
      </c>
      <c r="K99" s="92"/>
    </row>
    <row r="100" spans="1:11" x14ac:dyDescent="0.25">
      <c r="A100" s="74" t="s">
        <v>117</v>
      </c>
      <c r="B100" s="75" t="s">
        <v>176</v>
      </c>
      <c r="C100" s="75"/>
      <c r="D100" s="76"/>
      <c r="E100" s="26"/>
      <c r="F100" s="26"/>
      <c r="G100" s="26"/>
      <c r="H100" s="126">
        <v>640</v>
      </c>
      <c r="I100" s="127">
        <v>640</v>
      </c>
      <c r="J100" s="111">
        <v>640</v>
      </c>
      <c r="K100" s="92"/>
    </row>
    <row r="101" spans="1:11" x14ac:dyDescent="0.25">
      <c r="A101" s="74" t="s">
        <v>119</v>
      </c>
      <c r="B101" s="75" t="s">
        <v>122</v>
      </c>
      <c r="C101" s="75"/>
      <c r="D101" s="77"/>
      <c r="E101" s="75"/>
      <c r="F101" s="75"/>
      <c r="G101" s="75"/>
      <c r="H101" s="126">
        <v>265</v>
      </c>
      <c r="I101" s="127">
        <v>265</v>
      </c>
      <c r="J101" s="111">
        <v>265</v>
      </c>
      <c r="K101" s="92"/>
    </row>
    <row r="102" spans="1:11" x14ac:dyDescent="0.25">
      <c r="A102" s="60" t="s">
        <v>120</v>
      </c>
      <c r="B102" s="61" t="s">
        <v>124</v>
      </c>
      <c r="C102" s="61"/>
      <c r="D102" s="62"/>
      <c r="E102" s="61"/>
      <c r="F102" s="61"/>
      <c r="G102" s="61"/>
      <c r="H102" s="128">
        <v>2000</v>
      </c>
      <c r="I102" s="123">
        <v>2000</v>
      </c>
      <c r="J102" s="114">
        <v>2000</v>
      </c>
      <c r="K102" s="92"/>
    </row>
    <row r="103" spans="1:11" x14ac:dyDescent="0.25">
      <c r="A103" s="69"/>
      <c r="B103" s="66" t="s">
        <v>125</v>
      </c>
      <c r="C103" s="66"/>
      <c r="D103" s="67"/>
      <c r="E103" s="66"/>
      <c r="F103" s="66"/>
      <c r="G103" s="66"/>
      <c r="H103" s="124"/>
      <c r="I103" s="123"/>
      <c r="J103" s="123"/>
      <c r="K103" s="92"/>
    </row>
    <row r="104" spans="1:11" x14ac:dyDescent="0.25">
      <c r="A104" s="74" t="s">
        <v>121</v>
      </c>
      <c r="B104" s="75" t="s">
        <v>151</v>
      </c>
      <c r="C104" s="26"/>
      <c r="D104" s="76"/>
      <c r="E104" s="26"/>
      <c r="F104" s="26"/>
      <c r="G104" s="26"/>
      <c r="H104" s="126">
        <v>5874</v>
      </c>
      <c r="I104" s="127">
        <v>5874</v>
      </c>
      <c r="J104" s="111">
        <v>5874</v>
      </c>
      <c r="K104" s="92"/>
    </row>
    <row r="105" spans="1:11" x14ac:dyDescent="0.25">
      <c r="A105" s="74" t="s">
        <v>123</v>
      </c>
      <c r="B105" s="75" t="s">
        <v>143</v>
      </c>
      <c r="C105" s="26"/>
      <c r="D105" s="76"/>
      <c r="E105" s="26"/>
      <c r="F105" s="26"/>
      <c r="G105" s="26"/>
      <c r="H105" s="126">
        <v>940000</v>
      </c>
      <c r="I105" s="127">
        <v>990000</v>
      </c>
      <c r="J105" s="111">
        <v>1010000</v>
      </c>
      <c r="K105" s="92"/>
    </row>
    <row r="106" spans="1:11" x14ac:dyDescent="0.25">
      <c r="A106" s="60" t="s">
        <v>126</v>
      </c>
      <c r="B106" s="61" t="s">
        <v>127</v>
      </c>
      <c r="C106" s="80"/>
      <c r="D106" s="81"/>
      <c r="E106" s="80"/>
      <c r="F106" s="80"/>
      <c r="G106" s="80"/>
      <c r="H106" s="128">
        <v>2500</v>
      </c>
      <c r="I106" s="123">
        <v>2500</v>
      </c>
      <c r="J106" s="112">
        <v>2500</v>
      </c>
      <c r="K106" s="92"/>
    </row>
    <row r="107" spans="1:11" x14ac:dyDescent="0.25">
      <c r="A107" s="69"/>
      <c r="B107" s="66" t="s">
        <v>137</v>
      </c>
      <c r="C107" s="66"/>
      <c r="D107" s="66"/>
      <c r="E107" s="66"/>
      <c r="F107" s="66"/>
      <c r="G107" s="68"/>
      <c r="H107" s="124"/>
      <c r="I107" s="125"/>
      <c r="J107" s="113"/>
      <c r="K107" s="92"/>
    </row>
    <row r="108" spans="1:11" ht="15.75" x14ac:dyDescent="0.25">
      <c r="A108" s="85" t="s">
        <v>128</v>
      </c>
      <c r="B108" s="86" t="s">
        <v>129</v>
      </c>
      <c r="C108" s="86"/>
      <c r="D108" s="86"/>
      <c r="E108" s="86"/>
      <c r="F108" s="87"/>
      <c r="G108" s="87"/>
      <c r="H108" s="128">
        <v>2000</v>
      </c>
      <c r="I108" s="130">
        <v>2000</v>
      </c>
      <c r="J108" s="112">
        <v>2000</v>
      </c>
      <c r="K108" s="94"/>
    </row>
    <row r="109" spans="1:11" x14ac:dyDescent="0.25">
      <c r="A109" s="88"/>
      <c r="B109" s="66" t="s">
        <v>59</v>
      </c>
      <c r="C109" s="66"/>
      <c r="D109" s="66"/>
      <c r="E109" s="68"/>
      <c r="F109" s="68"/>
      <c r="G109" s="68"/>
      <c r="H109" s="46"/>
      <c r="I109" s="1"/>
      <c r="J109" s="113"/>
      <c r="K109" s="92"/>
    </row>
    <row r="110" spans="1:11" ht="24.75" customHeight="1" x14ac:dyDescent="0.25">
      <c r="A110" s="13"/>
      <c r="B110" s="14" t="s">
        <v>130</v>
      </c>
      <c r="C110" s="14"/>
      <c r="D110" s="14"/>
      <c r="E110" s="15"/>
      <c r="F110" s="15"/>
      <c r="G110" s="16"/>
      <c r="H110" s="17">
        <f>SUM(H47:H108)</f>
        <v>1730814.04</v>
      </c>
      <c r="I110" s="17">
        <f t="shared" ref="I110:J110" si="1">SUM(I47:I108)</f>
        <v>1758674.24</v>
      </c>
      <c r="J110" s="115">
        <f t="shared" si="1"/>
        <v>1791174.04</v>
      </c>
      <c r="K110" s="95"/>
    </row>
    <row r="111" spans="1:11" ht="24" customHeight="1" x14ac:dyDescent="0.25">
      <c r="A111" s="13"/>
      <c r="B111" s="14" t="s">
        <v>131</v>
      </c>
      <c r="C111" s="14"/>
      <c r="D111" s="14"/>
      <c r="E111" s="15"/>
      <c r="F111" s="15"/>
      <c r="G111" s="16"/>
      <c r="H111" s="17">
        <f>H43-H110</f>
        <v>5787.9599999999627</v>
      </c>
      <c r="I111" s="17">
        <f t="shared" ref="I111:J111" si="2">I43-I110</f>
        <v>11427.760000000009</v>
      </c>
      <c r="J111" s="115">
        <f t="shared" si="2"/>
        <v>12427.959999999963</v>
      </c>
      <c r="K111" s="95"/>
    </row>
    <row r="115" spans="1:9" x14ac:dyDescent="0.25">
      <c r="A115" s="101" t="s">
        <v>181</v>
      </c>
      <c r="B115" s="101"/>
      <c r="C115" s="101"/>
      <c r="D115" s="101"/>
      <c r="E115" s="101"/>
      <c r="F115" s="101"/>
      <c r="G115" s="101"/>
      <c r="H115" s="102"/>
    </row>
    <row r="116" spans="1:9" x14ac:dyDescent="0.25">
      <c r="A116" s="101"/>
      <c r="B116" s="101"/>
      <c r="C116" s="101"/>
      <c r="D116" s="101"/>
      <c r="E116" s="101"/>
      <c r="F116" s="101"/>
      <c r="G116" s="101"/>
      <c r="H116" s="102"/>
    </row>
    <row r="117" spans="1:9" x14ac:dyDescent="0.25">
      <c r="A117" s="101" t="s">
        <v>183</v>
      </c>
      <c r="B117" s="101"/>
      <c r="C117" s="101"/>
      <c r="D117" s="101"/>
      <c r="E117" s="101"/>
      <c r="F117" s="101"/>
      <c r="I117" s="102" t="s">
        <v>178</v>
      </c>
    </row>
    <row r="118" spans="1:9" x14ac:dyDescent="0.25">
      <c r="A118" s="101" t="s">
        <v>179</v>
      </c>
      <c r="B118" s="101"/>
      <c r="C118" s="101"/>
      <c r="D118" s="101"/>
      <c r="E118" s="101"/>
      <c r="F118" s="101"/>
      <c r="I118" s="102" t="s">
        <v>180</v>
      </c>
    </row>
    <row r="119" spans="1:9" ht="17.25" x14ac:dyDescent="0.35">
      <c r="A119" s="4"/>
      <c r="B119" s="4"/>
      <c r="C119" s="4"/>
      <c r="D119" s="4"/>
      <c r="E119" s="4"/>
      <c r="F119" s="7"/>
      <c r="G119" s="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opLeftCell="A100" workbookViewId="0">
      <selection activeCell="D117" sqref="D117"/>
    </sheetView>
  </sheetViews>
  <sheetFormatPr defaultRowHeight="15" x14ac:dyDescent="0.25"/>
  <cols>
    <col min="1" max="1" width="4.85546875" customWidth="1"/>
    <col min="4" max="4" width="9.28515625" customWidth="1"/>
    <col min="6" max="6" width="10.140625" customWidth="1"/>
    <col min="7" max="7" width="11.42578125" customWidth="1"/>
    <col min="8" max="8" width="15.7109375" customWidth="1"/>
    <col min="9" max="9" width="11.7109375" bestFit="1" customWidth="1"/>
    <col min="11" max="11" width="13.85546875" customWidth="1"/>
  </cols>
  <sheetData>
    <row r="1" spans="1:9" ht="18.75" x14ac:dyDescent="0.3">
      <c r="A1" s="6" t="s">
        <v>138</v>
      </c>
      <c r="B1" s="6"/>
      <c r="C1" s="6"/>
      <c r="D1" s="6"/>
      <c r="E1" s="6"/>
      <c r="F1" s="5"/>
    </row>
    <row r="2" spans="1:9" ht="15.75" x14ac:dyDescent="0.25">
      <c r="A2" s="6" t="s">
        <v>155</v>
      </c>
      <c r="B2" s="6"/>
      <c r="C2" s="6"/>
      <c r="D2" s="6"/>
      <c r="E2" s="6"/>
      <c r="F2" s="5"/>
    </row>
    <row r="3" spans="1:9" ht="15.75" x14ac:dyDescent="0.25">
      <c r="A3" s="6"/>
      <c r="B3" s="6"/>
      <c r="C3" s="6"/>
      <c r="D3" s="6"/>
      <c r="E3" s="6"/>
      <c r="F3" s="5"/>
    </row>
    <row r="4" spans="1:9" ht="11.25" customHeight="1" x14ac:dyDescent="0.25"/>
    <row r="5" spans="1:9" ht="27.75" customHeight="1" x14ac:dyDescent="0.3">
      <c r="A5" s="18"/>
      <c r="B5" s="19" t="s">
        <v>174</v>
      </c>
      <c r="C5" s="19"/>
      <c r="D5" s="19"/>
      <c r="E5" s="19"/>
      <c r="F5" s="20"/>
      <c r="G5" s="21"/>
      <c r="H5" s="90"/>
    </row>
    <row r="6" spans="1:9" ht="20.25" customHeight="1" x14ac:dyDescent="0.25">
      <c r="A6" s="23" t="s">
        <v>0</v>
      </c>
      <c r="B6" s="96" t="s">
        <v>1</v>
      </c>
      <c r="C6" s="24"/>
      <c r="D6" s="24"/>
      <c r="E6" s="24"/>
      <c r="F6" s="24"/>
      <c r="G6" s="25"/>
      <c r="H6" s="22" t="s">
        <v>157</v>
      </c>
    </row>
    <row r="7" spans="1:9" ht="23.25" customHeight="1" x14ac:dyDescent="0.25">
      <c r="A7" s="28" t="s">
        <v>2</v>
      </c>
      <c r="B7" s="29" t="s">
        <v>3</v>
      </c>
      <c r="C7" s="29"/>
      <c r="D7" s="30"/>
      <c r="E7" s="30"/>
      <c r="F7" s="30"/>
      <c r="G7" s="31"/>
      <c r="H7" s="27"/>
    </row>
    <row r="8" spans="1:9" ht="19.5" customHeight="1" x14ac:dyDescent="0.25">
      <c r="A8" s="32" t="s">
        <v>4</v>
      </c>
      <c r="B8" s="33" t="s">
        <v>5</v>
      </c>
      <c r="C8" s="34"/>
      <c r="D8" s="34"/>
      <c r="E8" s="34"/>
      <c r="F8" s="34"/>
      <c r="G8" s="35"/>
      <c r="H8" s="36">
        <f>SUM(G9:G14)</f>
        <v>976102</v>
      </c>
    </row>
    <row r="9" spans="1:9" ht="15" customHeight="1" x14ac:dyDescent="0.25">
      <c r="A9" s="37" t="s">
        <v>6</v>
      </c>
      <c r="B9" s="38" t="s">
        <v>7</v>
      </c>
      <c r="C9" s="38"/>
      <c r="D9" s="38"/>
      <c r="E9" s="38"/>
      <c r="F9" s="38"/>
      <c r="G9" s="39">
        <v>265000</v>
      </c>
      <c r="H9" s="40"/>
    </row>
    <row r="10" spans="1:9" ht="15" customHeight="1" x14ac:dyDescent="0.25">
      <c r="A10" s="37" t="s">
        <v>8</v>
      </c>
      <c r="B10" s="41" t="s">
        <v>9</v>
      </c>
      <c r="C10" s="38"/>
      <c r="D10" s="38"/>
      <c r="E10" s="38"/>
      <c r="F10" s="38"/>
      <c r="G10" s="39">
        <v>12100</v>
      </c>
      <c r="H10" s="40"/>
    </row>
    <row r="11" spans="1:9" ht="15" customHeight="1" x14ac:dyDescent="0.25">
      <c r="A11" s="37" t="s">
        <v>10</v>
      </c>
      <c r="B11" s="41" t="s">
        <v>11</v>
      </c>
      <c r="C11" s="38"/>
      <c r="D11" s="38"/>
      <c r="E11" s="38"/>
      <c r="F11" s="38"/>
      <c r="G11" s="39">
        <v>260000</v>
      </c>
      <c r="H11" s="40"/>
    </row>
    <row r="12" spans="1:9" ht="15" customHeight="1" x14ac:dyDescent="0.25">
      <c r="A12" s="37" t="s">
        <v>162</v>
      </c>
      <c r="B12" s="41" t="s">
        <v>163</v>
      </c>
      <c r="C12" s="38"/>
      <c r="D12" s="38"/>
      <c r="E12" s="38"/>
      <c r="F12" s="38"/>
      <c r="G12" s="39">
        <v>115002</v>
      </c>
      <c r="H12" s="40"/>
    </row>
    <row r="13" spans="1:9" ht="15" customHeight="1" x14ac:dyDescent="0.25">
      <c r="A13" s="37" t="s">
        <v>13</v>
      </c>
      <c r="B13" s="38" t="s">
        <v>12</v>
      </c>
      <c r="C13" s="38"/>
      <c r="D13" s="38"/>
      <c r="E13" s="38"/>
      <c r="F13" s="38"/>
      <c r="G13" s="39">
        <v>21000</v>
      </c>
      <c r="H13" s="40"/>
    </row>
    <row r="14" spans="1:9" ht="15" customHeight="1" x14ac:dyDescent="0.25">
      <c r="A14" s="42" t="s">
        <v>164</v>
      </c>
      <c r="B14" s="43" t="s">
        <v>14</v>
      </c>
      <c r="C14" s="44"/>
      <c r="D14" s="44"/>
      <c r="E14" s="44"/>
      <c r="F14" s="44"/>
      <c r="G14" s="45">
        <v>303000</v>
      </c>
      <c r="H14" s="46"/>
      <c r="I14" s="1"/>
    </row>
    <row r="15" spans="1:9" ht="19.5" customHeight="1" x14ac:dyDescent="0.25">
      <c r="A15" s="28" t="s">
        <v>15</v>
      </c>
      <c r="B15" s="29" t="s">
        <v>16</v>
      </c>
      <c r="C15" s="30"/>
      <c r="D15" s="30"/>
      <c r="E15" s="30"/>
      <c r="F15" s="30"/>
      <c r="G15" s="31"/>
      <c r="H15" s="47">
        <v>30000</v>
      </c>
    </row>
    <row r="16" spans="1:9" ht="20.25" customHeight="1" x14ac:dyDescent="0.25">
      <c r="A16" s="28" t="s">
        <v>139</v>
      </c>
      <c r="B16" s="29" t="s">
        <v>140</v>
      </c>
      <c r="C16" s="30"/>
      <c r="D16" s="30"/>
      <c r="E16" s="30"/>
      <c r="F16" s="30"/>
      <c r="G16" s="31"/>
      <c r="H16" s="47">
        <v>10000</v>
      </c>
    </row>
    <row r="17" spans="1:9" ht="18.75" customHeight="1" x14ac:dyDescent="0.25">
      <c r="A17" s="32" t="s">
        <v>17</v>
      </c>
      <c r="B17" s="33" t="s">
        <v>18</v>
      </c>
      <c r="C17" s="34"/>
      <c r="D17" s="34"/>
      <c r="E17" s="34"/>
      <c r="F17" s="34"/>
      <c r="G17" s="35"/>
      <c r="H17" s="36">
        <v>390000</v>
      </c>
    </row>
    <row r="18" spans="1:9" ht="15" customHeight="1" x14ac:dyDescent="0.25">
      <c r="A18" s="48" t="s">
        <v>19</v>
      </c>
      <c r="B18" s="38" t="s">
        <v>20</v>
      </c>
      <c r="C18" s="38"/>
      <c r="D18" s="38"/>
      <c r="E18" s="38"/>
      <c r="F18" s="38"/>
      <c r="G18" s="39"/>
      <c r="H18" s="40"/>
      <c r="I18" s="1"/>
    </row>
    <row r="19" spans="1:9" ht="15" customHeight="1" x14ac:dyDescent="0.25">
      <c r="A19" s="48" t="s">
        <v>21</v>
      </c>
      <c r="B19" s="38" t="s">
        <v>22</v>
      </c>
      <c r="C19" s="38"/>
      <c r="D19" s="38"/>
      <c r="E19" s="38"/>
      <c r="F19" s="38"/>
      <c r="G19" s="39"/>
      <c r="H19" s="40"/>
    </row>
    <row r="20" spans="1:9" ht="15" customHeight="1" x14ac:dyDescent="0.25">
      <c r="A20" s="48" t="s">
        <v>23</v>
      </c>
      <c r="B20" s="38" t="s">
        <v>147</v>
      </c>
      <c r="C20" s="38"/>
      <c r="D20" s="38"/>
      <c r="E20" s="38"/>
      <c r="F20" s="38"/>
      <c r="G20" s="39"/>
      <c r="H20" s="40"/>
    </row>
    <row r="21" spans="1:9" ht="15" customHeight="1" x14ac:dyDescent="0.25">
      <c r="A21" s="48" t="s">
        <v>24</v>
      </c>
      <c r="B21" s="38" t="s">
        <v>25</v>
      </c>
      <c r="C21" s="38"/>
      <c r="D21" s="38"/>
      <c r="E21" s="38"/>
      <c r="F21" s="38"/>
      <c r="G21" s="39"/>
      <c r="H21" s="40"/>
    </row>
    <row r="22" spans="1:9" ht="15" customHeight="1" x14ac:dyDescent="0.25">
      <c r="A22" s="48" t="s">
        <v>26</v>
      </c>
      <c r="B22" s="38" t="s">
        <v>27</v>
      </c>
      <c r="C22" s="38"/>
      <c r="D22" s="38"/>
      <c r="E22" s="38"/>
      <c r="F22" s="38"/>
      <c r="G22" s="39"/>
      <c r="H22" s="40"/>
    </row>
    <row r="23" spans="1:9" ht="15" customHeight="1" x14ac:dyDescent="0.25">
      <c r="A23" s="48" t="s">
        <v>28</v>
      </c>
      <c r="B23" s="38" t="s">
        <v>29</v>
      </c>
      <c r="C23" s="38"/>
      <c r="D23" s="38"/>
      <c r="E23" s="38"/>
      <c r="F23" s="38"/>
      <c r="G23" s="39"/>
      <c r="H23" s="40"/>
    </row>
    <row r="24" spans="1:9" ht="15" customHeight="1" x14ac:dyDescent="0.25">
      <c r="A24" s="49" t="s">
        <v>30</v>
      </c>
      <c r="B24" s="44" t="s">
        <v>31</v>
      </c>
      <c r="C24" s="44"/>
      <c r="D24" s="44"/>
      <c r="E24" s="44"/>
      <c r="F24" s="44"/>
      <c r="G24" s="45"/>
      <c r="H24" s="46"/>
    </row>
    <row r="25" spans="1:9" ht="20.25" customHeight="1" x14ac:dyDescent="0.25">
      <c r="A25" s="32" t="s">
        <v>32</v>
      </c>
      <c r="B25" s="33" t="s">
        <v>33</v>
      </c>
      <c r="C25" s="34"/>
      <c r="D25" s="34"/>
      <c r="E25" s="34"/>
      <c r="F25" s="34"/>
      <c r="G25" s="35"/>
      <c r="H25" s="36">
        <v>210000</v>
      </c>
    </row>
    <row r="26" spans="1:9" ht="15" customHeight="1" x14ac:dyDescent="0.25">
      <c r="A26" s="48" t="s">
        <v>34</v>
      </c>
      <c r="B26" s="38" t="s">
        <v>35</v>
      </c>
      <c r="C26" s="38"/>
      <c r="D26" s="38"/>
      <c r="E26" s="38"/>
      <c r="F26" s="38"/>
      <c r="G26" s="39"/>
      <c r="H26" s="40"/>
    </row>
    <row r="27" spans="1:9" ht="15" customHeight="1" x14ac:dyDescent="0.25">
      <c r="A27" s="48" t="s">
        <v>36</v>
      </c>
      <c r="B27" s="38" t="s">
        <v>37</v>
      </c>
      <c r="C27" s="38"/>
      <c r="D27" s="38"/>
      <c r="E27" s="38"/>
      <c r="F27" s="38"/>
      <c r="G27" s="39"/>
      <c r="H27" s="40"/>
    </row>
    <row r="28" spans="1:9" ht="15" customHeight="1" x14ac:dyDescent="0.25">
      <c r="A28" s="48" t="s">
        <v>38</v>
      </c>
      <c r="B28" s="38" t="s">
        <v>39</v>
      </c>
      <c r="C28" s="38"/>
      <c r="D28" s="38"/>
      <c r="E28" s="38"/>
      <c r="F28" s="38"/>
      <c r="G28" s="39"/>
      <c r="H28" s="40"/>
    </row>
    <row r="29" spans="1:9" ht="15" customHeight="1" x14ac:dyDescent="0.25">
      <c r="A29" s="48" t="s">
        <v>40</v>
      </c>
      <c r="B29" s="38" t="s">
        <v>41</v>
      </c>
      <c r="C29" s="38"/>
      <c r="D29" s="38"/>
      <c r="E29" s="38"/>
      <c r="F29" s="38"/>
      <c r="G29" s="39"/>
      <c r="H29" s="40"/>
    </row>
    <row r="30" spans="1:9" ht="15" customHeight="1" x14ac:dyDescent="0.25">
      <c r="A30" s="49" t="s">
        <v>42</v>
      </c>
      <c r="B30" s="44" t="s">
        <v>43</v>
      </c>
      <c r="C30" s="44"/>
      <c r="D30" s="44"/>
      <c r="E30" s="44"/>
      <c r="F30" s="44"/>
      <c r="G30" s="45"/>
      <c r="H30" s="46"/>
    </row>
    <row r="31" spans="1:9" ht="21.75" customHeight="1" x14ac:dyDescent="0.25">
      <c r="A31" s="32" t="s">
        <v>44</v>
      </c>
      <c r="B31" s="33" t="s">
        <v>45</v>
      </c>
      <c r="C31" s="34"/>
      <c r="D31" s="34"/>
      <c r="E31" s="34"/>
      <c r="F31" s="34"/>
      <c r="G31" s="35"/>
      <c r="H31" s="36">
        <v>30000</v>
      </c>
    </row>
    <row r="32" spans="1:9" ht="15" customHeight="1" x14ac:dyDescent="0.25">
      <c r="A32" s="48" t="s">
        <v>46</v>
      </c>
      <c r="B32" s="38" t="s">
        <v>47</v>
      </c>
      <c r="C32" s="38"/>
      <c r="D32" s="38"/>
      <c r="E32" s="38"/>
      <c r="F32" s="38"/>
      <c r="G32" s="39"/>
      <c r="H32" s="40"/>
    </row>
    <row r="33" spans="1:11" ht="15" customHeight="1" x14ac:dyDescent="0.25">
      <c r="A33" s="48" t="s">
        <v>48</v>
      </c>
      <c r="B33" s="38" t="s">
        <v>49</v>
      </c>
      <c r="C33" s="38"/>
      <c r="D33" s="38"/>
      <c r="E33" s="38"/>
      <c r="F33" s="38"/>
      <c r="G33" s="39"/>
      <c r="H33" s="40"/>
    </row>
    <row r="34" spans="1:11" ht="15" customHeight="1" x14ac:dyDescent="0.25">
      <c r="A34" s="48" t="s">
        <v>50</v>
      </c>
      <c r="B34" s="38" t="s">
        <v>51</v>
      </c>
      <c r="C34" s="38"/>
      <c r="D34" s="38"/>
      <c r="E34" s="38"/>
      <c r="F34" s="38"/>
      <c r="G34" s="39"/>
      <c r="H34" s="40"/>
    </row>
    <row r="35" spans="1:11" ht="15" customHeight="1" x14ac:dyDescent="0.25">
      <c r="A35" s="49" t="s">
        <v>52</v>
      </c>
      <c r="B35" s="44" t="s">
        <v>53</v>
      </c>
      <c r="C35" s="44"/>
      <c r="D35" s="44"/>
      <c r="E35" s="44"/>
      <c r="F35" s="44"/>
      <c r="G35" s="45"/>
      <c r="H35" s="46"/>
    </row>
    <row r="36" spans="1:11" ht="21" customHeight="1" x14ac:dyDescent="0.25">
      <c r="A36" s="32" t="s">
        <v>54</v>
      </c>
      <c r="B36" s="33" t="s">
        <v>145</v>
      </c>
      <c r="C36" s="33"/>
      <c r="D36" s="33"/>
      <c r="E36" s="33"/>
      <c r="F36" s="34"/>
      <c r="G36" s="35"/>
      <c r="H36" s="36">
        <v>18500</v>
      </c>
    </row>
    <row r="37" spans="1:11" ht="15" customHeight="1" x14ac:dyDescent="0.25">
      <c r="A37" s="50"/>
      <c r="B37" s="43" t="s">
        <v>146</v>
      </c>
      <c r="C37" s="43"/>
      <c r="D37" s="43"/>
      <c r="E37" s="43"/>
      <c r="F37" s="44"/>
      <c r="G37" s="45"/>
      <c r="H37" s="46"/>
    </row>
    <row r="38" spans="1:11" ht="19.5" customHeight="1" x14ac:dyDescent="0.25">
      <c r="A38" s="32" t="s">
        <v>75</v>
      </c>
      <c r="B38" s="33" t="s">
        <v>56</v>
      </c>
      <c r="C38" s="33"/>
      <c r="D38" s="33"/>
      <c r="E38" s="33"/>
      <c r="F38" s="34"/>
      <c r="G38" s="35"/>
      <c r="H38" s="36">
        <v>70000</v>
      </c>
    </row>
    <row r="39" spans="1:11" ht="15" customHeight="1" x14ac:dyDescent="0.25">
      <c r="A39" s="52"/>
      <c r="B39" s="41" t="s">
        <v>144</v>
      </c>
      <c r="C39" s="41"/>
      <c r="D39" s="41"/>
      <c r="E39" s="41"/>
      <c r="F39" s="41"/>
      <c r="G39" s="39"/>
      <c r="H39" s="40"/>
    </row>
    <row r="40" spans="1:11" ht="15" customHeight="1" x14ac:dyDescent="0.25">
      <c r="A40" s="50"/>
      <c r="B40" s="43" t="s">
        <v>165</v>
      </c>
      <c r="C40" s="43"/>
      <c r="D40" s="43"/>
      <c r="E40" s="51"/>
      <c r="F40" s="44"/>
      <c r="G40" s="45"/>
      <c r="H40" s="46"/>
    </row>
    <row r="41" spans="1:11" ht="16.5" customHeight="1" x14ac:dyDescent="0.25">
      <c r="A41" s="32" t="s">
        <v>57</v>
      </c>
      <c r="B41" s="33" t="s">
        <v>58</v>
      </c>
      <c r="C41" s="33"/>
      <c r="D41" s="33"/>
      <c r="E41" s="33"/>
      <c r="F41" s="34"/>
      <c r="G41" s="35"/>
      <c r="H41" s="36">
        <v>2000</v>
      </c>
    </row>
    <row r="42" spans="1:11" ht="15" customHeight="1" x14ac:dyDescent="0.25">
      <c r="A42" s="49"/>
      <c r="B42" s="43" t="s">
        <v>59</v>
      </c>
      <c r="C42" s="43"/>
      <c r="D42" s="43"/>
      <c r="E42" s="43"/>
      <c r="F42" s="44"/>
      <c r="G42" s="45"/>
      <c r="H42" s="46"/>
    </row>
    <row r="43" spans="1:11" ht="25.5" customHeight="1" x14ac:dyDescent="0.25">
      <c r="A43" s="8"/>
      <c r="B43" s="9" t="s">
        <v>60</v>
      </c>
      <c r="C43" s="9"/>
      <c r="D43" s="9"/>
      <c r="E43" s="10"/>
      <c r="F43" s="10"/>
      <c r="G43" s="11"/>
      <c r="H43" s="12">
        <f>SUM(H8:H41)</f>
        <v>1736602</v>
      </c>
    </row>
    <row r="44" spans="1:11" ht="31.5" customHeight="1" x14ac:dyDescent="0.25">
      <c r="A44" s="97"/>
      <c r="B44" s="97"/>
      <c r="C44" s="97"/>
      <c r="D44" s="97"/>
      <c r="E44" s="97"/>
      <c r="F44" s="97"/>
      <c r="G44" s="97"/>
      <c r="H44" s="98"/>
    </row>
    <row r="45" spans="1:11" ht="15.75" x14ac:dyDescent="0.25">
      <c r="A45" s="85" t="s">
        <v>61</v>
      </c>
      <c r="B45" s="86" t="s">
        <v>62</v>
      </c>
      <c r="C45" s="86"/>
      <c r="D45" s="87"/>
      <c r="E45" s="87"/>
      <c r="F45" s="87"/>
      <c r="G45" s="99"/>
      <c r="H45" s="100"/>
    </row>
    <row r="46" spans="1:11" ht="15.75" x14ac:dyDescent="0.25">
      <c r="A46" s="54" t="s">
        <v>63</v>
      </c>
      <c r="B46" s="55" t="s">
        <v>64</v>
      </c>
      <c r="C46" s="55"/>
      <c r="D46" s="56"/>
      <c r="E46" s="56"/>
      <c r="F46" s="56"/>
      <c r="G46" s="57"/>
      <c r="H46" s="59"/>
    </row>
    <row r="47" spans="1:11" x14ac:dyDescent="0.25">
      <c r="A47" s="60" t="s">
        <v>65</v>
      </c>
      <c r="B47" s="61" t="s">
        <v>66</v>
      </c>
      <c r="C47" s="61"/>
      <c r="D47" s="62"/>
      <c r="E47" s="61"/>
      <c r="F47" s="61"/>
      <c r="G47" s="61"/>
      <c r="H47" s="36">
        <v>90000</v>
      </c>
      <c r="J47" s="91"/>
      <c r="K47" s="92"/>
    </row>
    <row r="48" spans="1:11" x14ac:dyDescent="0.25">
      <c r="A48" s="63"/>
      <c r="B48" s="64" t="s">
        <v>148</v>
      </c>
      <c r="C48" s="2"/>
      <c r="D48" s="1"/>
      <c r="H48" s="53"/>
      <c r="J48" s="1"/>
      <c r="K48" s="1"/>
    </row>
    <row r="49" spans="1:11" x14ac:dyDescent="0.25">
      <c r="A49" s="63"/>
      <c r="B49" s="2" t="s">
        <v>67</v>
      </c>
      <c r="C49" s="2"/>
      <c r="D49" s="3"/>
      <c r="H49" s="53"/>
      <c r="J49" s="1"/>
      <c r="K49" s="1"/>
    </row>
    <row r="50" spans="1:11" x14ac:dyDescent="0.25">
      <c r="A50" s="65"/>
      <c r="B50" s="66" t="s">
        <v>141</v>
      </c>
      <c r="C50" s="66"/>
      <c r="D50" s="67"/>
      <c r="E50" s="68"/>
      <c r="F50" s="68"/>
      <c r="G50" s="68"/>
      <c r="H50" s="59"/>
      <c r="J50" s="1"/>
      <c r="K50" s="1"/>
    </row>
    <row r="51" spans="1:11" x14ac:dyDescent="0.25">
      <c r="A51" s="60" t="s">
        <v>17</v>
      </c>
      <c r="B51" s="61" t="s">
        <v>68</v>
      </c>
      <c r="C51" s="61"/>
      <c r="D51" s="62"/>
      <c r="E51" s="61"/>
      <c r="F51" s="61"/>
      <c r="G51" s="61"/>
      <c r="H51" s="36">
        <v>6500</v>
      </c>
      <c r="I51" s="1"/>
      <c r="J51" s="91"/>
      <c r="K51" s="92"/>
    </row>
    <row r="52" spans="1:11" x14ac:dyDescent="0.25">
      <c r="A52" s="69"/>
      <c r="B52" s="66" t="s">
        <v>69</v>
      </c>
      <c r="C52" s="70"/>
      <c r="D52" s="71"/>
      <c r="E52" s="70"/>
      <c r="F52" s="70"/>
      <c r="G52" s="70"/>
      <c r="H52" s="59"/>
      <c r="J52" s="1"/>
      <c r="K52" s="1"/>
    </row>
    <row r="53" spans="1:11" x14ac:dyDescent="0.25">
      <c r="A53" s="60" t="s">
        <v>32</v>
      </c>
      <c r="B53" s="61" t="s">
        <v>70</v>
      </c>
      <c r="C53" s="61"/>
      <c r="D53" s="62"/>
      <c r="E53" s="61"/>
      <c r="F53" s="61"/>
      <c r="G53" s="61"/>
      <c r="H53" s="36">
        <v>3400</v>
      </c>
      <c r="J53" s="91"/>
      <c r="K53" s="92"/>
    </row>
    <row r="54" spans="1:11" x14ac:dyDescent="0.25">
      <c r="A54" s="72"/>
      <c r="B54" t="s">
        <v>71</v>
      </c>
      <c r="D54" s="1"/>
      <c r="H54" s="53"/>
      <c r="J54" s="1"/>
      <c r="K54" s="1"/>
    </row>
    <row r="55" spans="1:11" x14ac:dyDescent="0.25">
      <c r="A55" s="69"/>
      <c r="B55" s="68" t="s">
        <v>72</v>
      </c>
      <c r="C55" s="68"/>
      <c r="D55" s="58"/>
      <c r="E55" s="68"/>
      <c r="F55" s="68"/>
      <c r="G55" s="68"/>
      <c r="H55" s="59"/>
      <c r="J55" s="1"/>
      <c r="K55" s="1"/>
    </row>
    <row r="56" spans="1:11" x14ac:dyDescent="0.25">
      <c r="A56" s="60" t="s">
        <v>44</v>
      </c>
      <c r="B56" s="61" t="s">
        <v>73</v>
      </c>
      <c r="C56" s="61"/>
      <c r="D56" s="62"/>
      <c r="E56" s="61"/>
      <c r="F56" s="61"/>
      <c r="G56" s="61"/>
      <c r="H56" s="36">
        <v>6800</v>
      </c>
      <c r="J56" s="91"/>
      <c r="K56" s="92"/>
    </row>
    <row r="57" spans="1:11" x14ac:dyDescent="0.25">
      <c r="A57" s="72"/>
      <c r="B57" t="s">
        <v>74</v>
      </c>
      <c r="D57" s="1"/>
      <c r="H57" s="73"/>
    </row>
    <row r="58" spans="1:11" x14ac:dyDescent="0.25">
      <c r="A58" s="69"/>
      <c r="B58" s="66" t="s">
        <v>149</v>
      </c>
      <c r="C58" s="68"/>
      <c r="D58" s="58"/>
      <c r="E58" s="68"/>
      <c r="F58" s="68"/>
      <c r="G58" s="68"/>
      <c r="H58" s="59"/>
      <c r="J58" s="1"/>
      <c r="K58" s="1"/>
    </row>
    <row r="59" spans="1:11" ht="18" customHeight="1" x14ac:dyDescent="0.25">
      <c r="A59" s="74" t="s">
        <v>54</v>
      </c>
      <c r="B59" s="75" t="s">
        <v>154</v>
      </c>
      <c r="C59" s="26"/>
      <c r="D59" s="76"/>
      <c r="E59" s="26"/>
      <c r="F59" s="26"/>
      <c r="G59" s="26"/>
      <c r="H59" s="47">
        <v>6800</v>
      </c>
      <c r="J59" s="91"/>
      <c r="K59" s="92"/>
    </row>
    <row r="60" spans="1:11" ht="16.5" customHeight="1" x14ac:dyDescent="0.25">
      <c r="A60" s="74" t="s">
        <v>75</v>
      </c>
      <c r="B60" s="75" t="s">
        <v>167</v>
      </c>
      <c r="C60" s="75"/>
      <c r="D60" s="77"/>
      <c r="E60" s="75"/>
      <c r="F60" s="75"/>
      <c r="G60" s="75"/>
      <c r="H60" s="47">
        <v>6500</v>
      </c>
      <c r="J60" s="91"/>
      <c r="K60" s="92"/>
    </row>
    <row r="61" spans="1:11" x14ac:dyDescent="0.25">
      <c r="A61" s="60" t="s">
        <v>55</v>
      </c>
      <c r="B61" s="61" t="s">
        <v>77</v>
      </c>
      <c r="C61" s="61"/>
      <c r="D61" s="62"/>
      <c r="E61" s="61"/>
      <c r="F61" s="61"/>
      <c r="G61" s="61"/>
      <c r="H61" s="36">
        <v>40000</v>
      </c>
      <c r="J61" s="91"/>
      <c r="K61" s="92"/>
    </row>
    <row r="62" spans="1:11" x14ac:dyDescent="0.25">
      <c r="A62" s="65"/>
      <c r="B62" s="68" t="s">
        <v>150</v>
      </c>
      <c r="C62" s="68"/>
      <c r="D62" s="58"/>
      <c r="E62" s="68"/>
      <c r="F62" s="68"/>
      <c r="G62" s="68"/>
      <c r="H62" s="59"/>
      <c r="J62" s="1"/>
      <c r="K62" s="1"/>
    </row>
    <row r="63" spans="1:11" ht="18.75" customHeight="1" x14ac:dyDescent="0.25">
      <c r="A63" s="74" t="s">
        <v>76</v>
      </c>
      <c r="B63" s="75" t="s">
        <v>79</v>
      </c>
      <c r="C63" s="75"/>
      <c r="D63" s="77"/>
      <c r="E63" s="75"/>
      <c r="F63" s="75"/>
      <c r="G63" s="75"/>
      <c r="H63" s="47">
        <v>8400</v>
      </c>
      <c r="J63" s="91"/>
      <c r="K63" s="92"/>
    </row>
    <row r="64" spans="1:11" ht="15.75" customHeight="1" x14ac:dyDescent="0.25">
      <c r="A64" s="74" t="s">
        <v>78</v>
      </c>
      <c r="B64" s="75" t="s">
        <v>132</v>
      </c>
      <c r="C64" s="78"/>
      <c r="D64" s="79"/>
      <c r="E64" s="75"/>
      <c r="F64" s="75"/>
      <c r="G64" s="75"/>
      <c r="H64" s="47">
        <v>4600</v>
      </c>
      <c r="J64" s="91"/>
      <c r="K64" s="92"/>
    </row>
    <row r="65" spans="1:11" x14ac:dyDescent="0.25">
      <c r="A65" s="60" t="s">
        <v>168</v>
      </c>
      <c r="B65" s="61" t="s">
        <v>81</v>
      </c>
      <c r="C65" s="61"/>
      <c r="D65" s="62"/>
      <c r="E65" s="61"/>
      <c r="F65" s="61"/>
      <c r="G65" s="61"/>
      <c r="H65" s="36">
        <v>8000</v>
      </c>
      <c r="J65" s="91"/>
      <c r="K65" s="92"/>
    </row>
    <row r="66" spans="1:11" x14ac:dyDescent="0.25">
      <c r="A66" s="65"/>
      <c r="B66" s="68"/>
      <c r="C66" s="68" t="s">
        <v>82</v>
      </c>
      <c r="D66" s="58"/>
      <c r="E66" s="68"/>
      <c r="F66" s="68"/>
      <c r="G66" s="68"/>
      <c r="H66" s="46"/>
      <c r="J66" s="1"/>
      <c r="K66" s="92"/>
    </row>
    <row r="67" spans="1:11" ht="16.5" customHeight="1" x14ac:dyDescent="0.25">
      <c r="A67" s="60" t="s">
        <v>80</v>
      </c>
      <c r="B67" s="61" t="s">
        <v>84</v>
      </c>
      <c r="C67" s="61"/>
      <c r="D67" s="62"/>
      <c r="E67" s="61"/>
      <c r="F67" s="61"/>
      <c r="G67" s="61"/>
      <c r="H67" s="36">
        <v>40000</v>
      </c>
      <c r="J67" s="91"/>
      <c r="K67" s="92"/>
    </row>
    <row r="68" spans="1:11" ht="17.25" customHeight="1" x14ac:dyDescent="0.25">
      <c r="A68" s="74" t="s">
        <v>83</v>
      </c>
      <c r="B68" s="75" t="s">
        <v>85</v>
      </c>
      <c r="C68" s="75"/>
      <c r="D68" s="77"/>
      <c r="E68" s="75"/>
      <c r="F68" s="75"/>
      <c r="G68" s="75"/>
      <c r="H68" s="47">
        <v>5000</v>
      </c>
      <c r="J68" s="91"/>
      <c r="K68" s="92"/>
    </row>
    <row r="69" spans="1:11" ht="16.5" customHeight="1" x14ac:dyDescent="0.25">
      <c r="A69" s="74" t="s">
        <v>169</v>
      </c>
      <c r="B69" s="75" t="s">
        <v>133</v>
      </c>
      <c r="C69" s="26"/>
      <c r="D69" s="76"/>
      <c r="E69" s="26"/>
      <c r="F69" s="26"/>
      <c r="G69" s="26"/>
      <c r="H69" s="47">
        <v>3000</v>
      </c>
      <c r="J69" s="91"/>
      <c r="K69" s="92"/>
    </row>
    <row r="70" spans="1:11" ht="16.5" customHeight="1" x14ac:dyDescent="0.25">
      <c r="A70" s="74" t="s">
        <v>170</v>
      </c>
      <c r="B70" s="75" t="s">
        <v>134</v>
      </c>
      <c r="C70" s="26"/>
      <c r="D70" s="76"/>
      <c r="E70" s="26"/>
      <c r="F70" s="26"/>
      <c r="G70" s="26"/>
      <c r="H70" s="47">
        <v>200000</v>
      </c>
      <c r="J70" s="91"/>
      <c r="K70" s="92"/>
    </row>
    <row r="71" spans="1:11" ht="15" customHeight="1" x14ac:dyDescent="0.25">
      <c r="A71" s="60" t="s">
        <v>86</v>
      </c>
      <c r="B71" s="61" t="s">
        <v>87</v>
      </c>
      <c r="C71" s="61"/>
      <c r="D71" s="62"/>
      <c r="E71" s="80"/>
      <c r="F71" s="80"/>
      <c r="G71" s="80"/>
      <c r="H71" s="36">
        <v>6500</v>
      </c>
      <c r="J71" s="91"/>
      <c r="K71" s="92"/>
    </row>
    <row r="72" spans="1:11" x14ac:dyDescent="0.25">
      <c r="A72" s="65"/>
      <c r="B72" s="68" t="s">
        <v>88</v>
      </c>
      <c r="C72" s="68"/>
      <c r="D72" s="58"/>
      <c r="E72" s="68"/>
      <c r="F72" s="68"/>
      <c r="G72" s="68"/>
      <c r="H72" s="46"/>
      <c r="J72" s="91"/>
      <c r="K72" s="92"/>
    </row>
    <row r="73" spans="1:11" ht="16.5" customHeight="1" x14ac:dyDescent="0.25">
      <c r="A73" s="60" t="s">
        <v>171</v>
      </c>
      <c r="B73" s="61" t="s">
        <v>89</v>
      </c>
      <c r="C73" s="80"/>
      <c r="D73" s="81"/>
      <c r="E73" s="80"/>
      <c r="F73" s="80"/>
      <c r="G73" s="80"/>
      <c r="H73" s="36">
        <v>6300</v>
      </c>
      <c r="J73" s="91"/>
      <c r="K73" s="92"/>
    </row>
    <row r="74" spans="1:11" x14ac:dyDescent="0.25">
      <c r="A74" s="69"/>
      <c r="B74" s="66" t="s">
        <v>158</v>
      </c>
      <c r="C74" s="66"/>
      <c r="D74" s="67"/>
      <c r="E74" s="66"/>
      <c r="F74" s="68"/>
      <c r="G74" s="68"/>
      <c r="H74" s="46"/>
      <c r="J74" s="91"/>
      <c r="K74" s="92"/>
    </row>
    <row r="75" spans="1:11" ht="16.5" customHeight="1" x14ac:dyDescent="0.25">
      <c r="A75" s="60" t="s">
        <v>172</v>
      </c>
      <c r="B75" s="61" t="s">
        <v>159</v>
      </c>
      <c r="C75" s="80"/>
      <c r="D75" s="81"/>
      <c r="E75" s="80"/>
      <c r="F75" s="80"/>
      <c r="G75" s="80"/>
      <c r="H75" s="36">
        <v>6600</v>
      </c>
      <c r="J75" s="91"/>
      <c r="K75" s="92"/>
    </row>
    <row r="76" spans="1:11" x14ac:dyDescent="0.25">
      <c r="A76" s="69"/>
      <c r="B76" s="66" t="s">
        <v>90</v>
      </c>
      <c r="C76" s="66"/>
      <c r="D76" s="67"/>
      <c r="E76" s="66"/>
      <c r="F76" s="66"/>
      <c r="G76" s="68"/>
      <c r="H76" s="46"/>
      <c r="J76" s="91"/>
      <c r="K76" s="92"/>
    </row>
    <row r="77" spans="1:11" ht="18.75" customHeight="1" x14ac:dyDescent="0.25">
      <c r="A77" s="74">
        <v>18</v>
      </c>
      <c r="B77" s="75" t="s">
        <v>175</v>
      </c>
      <c r="C77" s="77"/>
      <c r="D77" s="26"/>
      <c r="E77" s="26"/>
      <c r="F77" s="26"/>
      <c r="G77" s="26"/>
      <c r="H77" s="47">
        <v>41500</v>
      </c>
      <c r="J77" s="91"/>
      <c r="K77" s="92"/>
    </row>
    <row r="78" spans="1:11" ht="19.5" customHeight="1" x14ac:dyDescent="0.25">
      <c r="A78" s="74" t="s">
        <v>91</v>
      </c>
      <c r="B78" s="75" t="s">
        <v>135</v>
      </c>
      <c r="C78" s="26"/>
      <c r="D78" s="76"/>
      <c r="E78" s="26"/>
      <c r="F78" s="26"/>
      <c r="G78" s="26"/>
      <c r="H78" s="47">
        <v>24035.040000000001</v>
      </c>
      <c r="J78" s="91"/>
      <c r="K78" s="92"/>
    </row>
    <row r="79" spans="1:11" ht="19.5" customHeight="1" x14ac:dyDescent="0.25">
      <c r="A79" s="74" t="s">
        <v>92</v>
      </c>
      <c r="B79" s="75" t="s">
        <v>136</v>
      </c>
      <c r="C79" s="75"/>
      <c r="D79" s="77"/>
      <c r="E79" s="75"/>
      <c r="F79" s="26"/>
      <c r="G79" s="26"/>
      <c r="H79" s="47">
        <v>1000</v>
      </c>
      <c r="J79" s="91"/>
      <c r="K79" s="92"/>
    </row>
    <row r="80" spans="1:11" ht="16.5" customHeight="1" x14ac:dyDescent="0.25">
      <c r="A80" s="60" t="s">
        <v>93</v>
      </c>
      <c r="B80" s="61" t="s">
        <v>95</v>
      </c>
      <c r="C80" s="80"/>
      <c r="D80" s="81"/>
      <c r="E80" s="80"/>
      <c r="F80" s="80"/>
      <c r="G80" s="80"/>
      <c r="H80" s="36">
        <v>23000</v>
      </c>
      <c r="J80" s="91"/>
      <c r="K80" s="92"/>
    </row>
    <row r="81" spans="1:11" x14ac:dyDescent="0.25">
      <c r="A81" s="69"/>
      <c r="B81" s="66" t="s">
        <v>96</v>
      </c>
      <c r="C81" s="66"/>
      <c r="D81" s="67"/>
      <c r="E81" s="66"/>
      <c r="F81" s="66"/>
      <c r="G81" s="68"/>
      <c r="H81" s="46"/>
      <c r="J81" s="91"/>
      <c r="K81" s="92"/>
    </row>
    <row r="82" spans="1:11" ht="17.25" customHeight="1" x14ac:dyDescent="0.25">
      <c r="A82" s="60" t="s">
        <v>94</v>
      </c>
      <c r="B82" s="61" t="s">
        <v>98</v>
      </c>
      <c r="C82" s="80"/>
      <c r="D82" s="81"/>
      <c r="E82" s="80"/>
      <c r="F82" s="80"/>
      <c r="G82" s="80"/>
      <c r="H82" s="36">
        <v>1000</v>
      </c>
      <c r="J82" s="91"/>
      <c r="K82" s="92"/>
    </row>
    <row r="83" spans="1:11" x14ac:dyDescent="0.25">
      <c r="A83" s="69"/>
      <c r="B83" s="68" t="s">
        <v>99</v>
      </c>
      <c r="C83" s="68"/>
      <c r="D83" s="58"/>
      <c r="E83" s="68"/>
      <c r="F83" s="68"/>
      <c r="G83" s="68"/>
      <c r="H83" s="46"/>
      <c r="J83" s="91"/>
      <c r="K83" s="92"/>
    </row>
    <row r="84" spans="1:11" ht="16.5" customHeight="1" x14ac:dyDescent="0.25">
      <c r="A84" s="74" t="s">
        <v>97</v>
      </c>
      <c r="B84" s="75" t="s">
        <v>101</v>
      </c>
      <c r="C84" s="75"/>
      <c r="D84" s="77"/>
      <c r="E84" s="75"/>
      <c r="F84" s="75"/>
      <c r="G84" s="26"/>
      <c r="H84" s="47">
        <v>3700</v>
      </c>
      <c r="J84" s="91"/>
      <c r="K84" s="92"/>
    </row>
    <row r="85" spans="1:11" ht="18" customHeight="1" x14ac:dyDescent="0.25">
      <c r="A85" s="74" t="s">
        <v>100</v>
      </c>
      <c r="B85" s="75" t="s">
        <v>153</v>
      </c>
      <c r="C85" s="26"/>
      <c r="D85" s="76"/>
      <c r="E85" s="26"/>
      <c r="F85" s="26"/>
      <c r="G85" s="26"/>
      <c r="H85" s="47">
        <v>6000</v>
      </c>
      <c r="J85" s="91"/>
      <c r="K85" s="92"/>
    </row>
    <row r="86" spans="1:11" ht="19.5" customHeight="1" x14ac:dyDescent="0.25">
      <c r="A86" s="74" t="s">
        <v>102</v>
      </c>
      <c r="B86" s="75" t="s">
        <v>142</v>
      </c>
      <c r="C86" s="26"/>
      <c r="D86" s="76"/>
      <c r="E86" s="26"/>
      <c r="F86" s="26"/>
      <c r="G86" s="26"/>
      <c r="H86" s="47">
        <v>6950</v>
      </c>
      <c r="J86" s="91"/>
      <c r="K86" s="92"/>
    </row>
    <row r="87" spans="1:11" ht="16.5" customHeight="1" x14ac:dyDescent="0.25">
      <c r="A87" s="74" t="s">
        <v>103</v>
      </c>
      <c r="B87" s="75" t="s">
        <v>152</v>
      </c>
      <c r="C87" s="26"/>
      <c r="D87" s="76"/>
      <c r="E87" s="26"/>
      <c r="F87" s="26"/>
      <c r="G87" s="26"/>
      <c r="H87" s="47">
        <v>4200</v>
      </c>
      <c r="J87" s="91"/>
      <c r="K87" s="92"/>
    </row>
    <row r="88" spans="1:11" ht="16.5" customHeight="1" x14ac:dyDescent="0.25">
      <c r="A88" s="82" t="s">
        <v>104</v>
      </c>
      <c r="B88" s="75" t="s">
        <v>106</v>
      </c>
      <c r="C88" s="75"/>
      <c r="D88" s="77"/>
      <c r="E88" s="75"/>
      <c r="F88" s="75"/>
      <c r="G88" s="75"/>
      <c r="H88" s="47">
        <v>80000</v>
      </c>
      <c r="J88" s="91"/>
      <c r="K88" s="92"/>
    </row>
    <row r="89" spans="1:11" ht="18" customHeight="1" x14ac:dyDescent="0.25">
      <c r="A89" s="74" t="s">
        <v>105</v>
      </c>
      <c r="B89" s="75" t="s">
        <v>108</v>
      </c>
      <c r="C89" s="75"/>
      <c r="D89" s="77"/>
      <c r="E89" s="75"/>
      <c r="F89" s="75"/>
      <c r="G89" s="75"/>
      <c r="H89" s="47">
        <v>400</v>
      </c>
      <c r="J89" s="91"/>
      <c r="K89" s="92"/>
    </row>
    <row r="90" spans="1:11" ht="15.75" customHeight="1" x14ac:dyDescent="0.25">
      <c r="A90" s="74" t="s">
        <v>107</v>
      </c>
      <c r="B90" s="75" t="s">
        <v>110</v>
      </c>
      <c r="C90" s="75"/>
      <c r="D90" s="77"/>
      <c r="E90" s="75"/>
      <c r="F90" s="75"/>
      <c r="G90" s="75"/>
      <c r="H90" s="47">
        <v>1350</v>
      </c>
      <c r="J90" s="91"/>
      <c r="K90" s="92"/>
    </row>
    <row r="91" spans="1:11" ht="15.6" customHeight="1" x14ac:dyDescent="0.25">
      <c r="A91" s="74" t="s">
        <v>109</v>
      </c>
      <c r="B91" s="75" t="s">
        <v>112</v>
      </c>
      <c r="C91" s="75"/>
      <c r="D91" s="77"/>
      <c r="E91" s="75"/>
      <c r="F91" s="75"/>
      <c r="G91" s="75"/>
      <c r="H91" s="47">
        <v>40000</v>
      </c>
      <c r="J91" s="91"/>
      <c r="K91" s="92"/>
    </row>
    <row r="92" spans="1:11" ht="15.6" customHeight="1" x14ac:dyDescent="0.25">
      <c r="A92" s="60" t="s">
        <v>111</v>
      </c>
      <c r="B92" s="61" t="s">
        <v>113</v>
      </c>
      <c r="C92" s="61"/>
      <c r="D92" s="62"/>
      <c r="E92" s="61"/>
      <c r="F92" s="61"/>
      <c r="G92" s="61"/>
      <c r="H92" s="36">
        <v>90000</v>
      </c>
      <c r="J92" s="91"/>
      <c r="K92" s="92"/>
    </row>
    <row r="93" spans="1:11" x14ac:dyDescent="0.25">
      <c r="A93" s="72"/>
      <c r="B93" s="2" t="s">
        <v>160</v>
      </c>
      <c r="C93" s="2"/>
      <c r="D93" s="3"/>
      <c r="E93" s="2"/>
      <c r="F93" s="3"/>
      <c r="G93" s="2"/>
      <c r="H93" s="40"/>
      <c r="J93" s="91"/>
      <c r="K93" s="92"/>
    </row>
    <row r="94" spans="1:11" x14ac:dyDescent="0.25">
      <c r="A94" s="72"/>
      <c r="B94" s="2" t="s">
        <v>161</v>
      </c>
      <c r="C94" s="2"/>
      <c r="D94" s="3"/>
      <c r="E94" s="2"/>
      <c r="F94" s="3"/>
      <c r="G94" s="2"/>
      <c r="H94" s="40"/>
      <c r="J94" s="91"/>
      <c r="K94" s="92"/>
    </row>
    <row r="95" spans="1:11" x14ac:dyDescent="0.25">
      <c r="A95" s="72"/>
      <c r="B95" s="2" t="s">
        <v>156</v>
      </c>
      <c r="G95" s="2"/>
      <c r="H95" s="40"/>
      <c r="J95" s="91"/>
      <c r="K95" s="92"/>
    </row>
    <row r="96" spans="1:11" x14ac:dyDescent="0.25">
      <c r="A96" s="69"/>
      <c r="B96" s="66" t="s">
        <v>166</v>
      </c>
      <c r="C96" s="68"/>
      <c r="D96" s="68"/>
      <c r="E96" s="68"/>
      <c r="F96" s="68"/>
      <c r="G96" s="66"/>
      <c r="H96" s="46"/>
      <c r="J96" s="91"/>
      <c r="K96" s="92"/>
    </row>
    <row r="97" spans="1:11" x14ac:dyDescent="0.25">
      <c r="A97" s="83" t="s">
        <v>173</v>
      </c>
      <c r="B97" s="61" t="s">
        <v>115</v>
      </c>
      <c r="C97" s="61"/>
      <c r="D97" s="62"/>
      <c r="E97" s="61"/>
      <c r="F97" s="61"/>
      <c r="G97" s="61"/>
      <c r="H97" s="36">
        <v>1000</v>
      </c>
      <c r="J97" s="91"/>
      <c r="K97" s="92"/>
    </row>
    <row r="98" spans="1:11" x14ac:dyDescent="0.25">
      <c r="A98" s="84"/>
      <c r="B98" s="66" t="s">
        <v>116</v>
      </c>
      <c r="C98" s="66"/>
      <c r="D98" s="67"/>
      <c r="E98" s="66"/>
      <c r="F98" s="66"/>
      <c r="G98" s="66"/>
      <c r="H98" s="46"/>
      <c r="J98" s="91"/>
      <c r="K98" s="92"/>
    </row>
    <row r="99" spans="1:11" x14ac:dyDescent="0.25">
      <c r="A99" s="74" t="s">
        <v>114</v>
      </c>
      <c r="B99" s="75" t="s">
        <v>118</v>
      </c>
      <c r="C99" s="75"/>
      <c r="D99" s="77"/>
      <c r="E99" s="75"/>
      <c r="F99" s="75"/>
      <c r="G99" s="75"/>
      <c r="H99" s="47">
        <v>5000</v>
      </c>
      <c r="J99" s="91"/>
      <c r="K99" s="92"/>
    </row>
    <row r="100" spans="1:11" x14ac:dyDescent="0.25">
      <c r="A100" s="74" t="s">
        <v>117</v>
      </c>
      <c r="B100" s="75" t="s">
        <v>176</v>
      </c>
      <c r="C100" s="75"/>
      <c r="D100" s="76"/>
      <c r="E100" s="26"/>
      <c r="F100" s="26"/>
      <c r="G100" s="26"/>
      <c r="H100" s="47">
        <v>640</v>
      </c>
      <c r="J100" s="91"/>
      <c r="K100" s="92"/>
    </row>
    <row r="101" spans="1:11" x14ac:dyDescent="0.25">
      <c r="A101" s="74" t="s">
        <v>119</v>
      </c>
      <c r="B101" s="75" t="s">
        <v>122</v>
      </c>
      <c r="C101" s="75"/>
      <c r="D101" s="77"/>
      <c r="E101" s="75"/>
      <c r="F101" s="75"/>
      <c r="G101" s="75"/>
      <c r="H101" s="47">
        <v>265</v>
      </c>
      <c r="J101" s="91"/>
      <c r="K101" s="92"/>
    </row>
    <row r="102" spans="1:11" x14ac:dyDescent="0.25">
      <c r="A102" s="60" t="s">
        <v>120</v>
      </c>
      <c r="B102" s="61" t="s">
        <v>124</v>
      </c>
      <c r="C102" s="61"/>
      <c r="D102" s="62"/>
      <c r="E102" s="61"/>
      <c r="F102" s="61"/>
      <c r="G102" s="61"/>
      <c r="H102" s="36">
        <v>2000</v>
      </c>
      <c r="J102" s="91"/>
      <c r="K102" s="92"/>
    </row>
    <row r="103" spans="1:11" x14ac:dyDescent="0.25">
      <c r="A103" s="69"/>
      <c r="B103" s="66" t="s">
        <v>125</v>
      </c>
      <c r="C103" s="66"/>
      <c r="D103" s="67"/>
      <c r="E103" s="66"/>
      <c r="F103" s="66"/>
      <c r="G103" s="66"/>
      <c r="H103" s="46"/>
      <c r="J103" s="1"/>
      <c r="K103" s="92"/>
    </row>
    <row r="104" spans="1:11" x14ac:dyDescent="0.25">
      <c r="A104" s="74" t="s">
        <v>121</v>
      </c>
      <c r="B104" s="75" t="s">
        <v>151</v>
      </c>
      <c r="C104" s="26"/>
      <c r="D104" s="76"/>
      <c r="E104" s="26"/>
      <c r="F104" s="26"/>
      <c r="G104" s="26"/>
      <c r="H104" s="47">
        <v>5874</v>
      </c>
      <c r="J104" s="91"/>
      <c r="K104" s="92"/>
    </row>
    <row r="105" spans="1:11" x14ac:dyDescent="0.25">
      <c r="A105" s="74" t="s">
        <v>123</v>
      </c>
      <c r="B105" s="75" t="s">
        <v>143</v>
      </c>
      <c r="C105" s="26"/>
      <c r="D105" s="76"/>
      <c r="E105" s="26"/>
      <c r="F105" s="26"/>
      <c r="G105" s="26"/>
      <c r="H105" s="47">
        <v>940000</v>
      </c>
      <c r="J105" s="91"/>
      <c r="K105" s="92"/>
    </row>
    <row r="106" spans="1:11" x14ac:dyDescent="0.25">
      <c r="A106" s="60" t="s">
        <v>126</v>
      </c>
      <c r="B106" s="61" t="s">
        <v>127</v>
      </c>
      <c r="C106" s="80"/>
      <c r="D106" s="81"/>
      <c r="E106" s="80"/>
      <c r="F106" s="80"/>
      <c r="G106" s="80"/>
      <c r="H106" s="36">
        <v>2500</v>
      </c>
      <c r="J106" s="91"/>
      <c r="K106" s="92"/>
    </row>
    <row r="107" spans="1:11" x14ac:dyDescent="0.25">
      <c r="A107" s="69"/>
      <c r="B107" s="66" t="s">
        <v>137</v>
      </c>
      <c r="C107" s="66"/>
      <c r="D107" s="66"/>
      <c r="E107" s="66"/>
      <c r="F107" s="66"/>
      <c r="G107" s="68"/>
      <c r="H107" s="46"/>
      <c r="J107" s="91"/>
      <c r="K107" s="92"/>
    </row>
    <row r="108" spans="1:11" ht="15.75" x14ac:dyDescent="0.25">
      <c r="A108" s="85" t="s">
        <v>128</v>
      </c>
      <c r="B108" s="86" t="s">
        <v>129</v>
      </c>
      <c r="C108" s="86"/>
      <c r="D108" s="86"/>
      <c r="E108" s="86"/>
      <c r="F108" s="87"/>
      <c r="G108" s="87"/>
      <c r="H108" s="89">
        <v>2000</v>
      </c>
      <c r="J108" s="93"/>
      <c r="K108" s="94"/>
    </row>
    <row r="109" spans="1:11" x14ac:dyDescent="0.25">
      <c r="A109" s="88"/>
      <c r="B109" s="66" t="s">
        <v>59</v>
      </c>
      <c r="C109" s="66"/>
      <c r="D109" s="66"/>
      <c r="E109" s="68"/>
      <c r="F109" s="68"/>
      <c r="G109" s="68"/>
      <c r="H109" s="46"/>
      <c r="J109" s="91"/>
      <c r="K109" s="92"/>
    </row>
    <row r="110" spans="1:11" ht="24.75" customHeight="1" x14ac:dyDescent="0.25">
      <c r="A110" s="13"/>
      <c r="B110" s="14" t="s">
        <v>130</v>
      </c>
      <c r="C110" s="14"/>
      <c r="D110" s="14"/>
      <c r="E110" s="15"/>
      <c r="F110" s="15"/>
      <c r="G110" s="16"/>
      <c r="H110" s="17">
        <f>SUM(H47:H108)</f>
        <v>1730814.04</v>
      </c>
      <c r="I110" s="95"/>
      <c r="J110" s="95"/>
      <c r="K110" s="95"/>
    </row>
    <row r="111" spans="1:11" ht="24" customHeight="1" x14ac:dyDescent="0.25">
      <c r="A111" s="13"/>
      <c r="B111" s="14" t="s">
        <v>131</v>
      </c>
      <c r="C111" s="14"/>
      <c r="D111" s="14"/>
      <c r="E111" s="15"/>
      <c r="F111" s="15"/>
      <c r="G111" s="16"/>
      <c r="H111" s="17">
        <f>H43-H110</f>
        <v>5787.9599999999627</v>
      </c>
      <c r="J111" s="95"/>
      <c r="K111" s="95"/>
    </row>
    <row r="115" spans="1:8" x14ac:dyDescent="0.25">
      <c r="A115" s="101" t="s">
        <v>181</v>
      </c>
      <c r="B115" s="101"/>
      <c r="C115" s="101"/>
      <c r="D115" s="101"/>
      <c r="E115" s="101"/>
      <c r="F115" s="101"/>
      <c r="G115" s="101"/>
      <c r="H115" s="102"/>
    </row>
    <row r="116" spans="1:8" x14ac:dyDescent="0.25">
      <c r="A116" s="101"/>
      <c r="B116" s="101"/>
      <c r="C116" s="101"/>
      <c r="D116" s="101"/>
      <c r="E116" s="101"/>
      <c r="F116" s="101"/>
      <c r="G116" s="101"/>
      <c r="H116" s="102"/>
    </row>
    <row r="117" spans="1:8" x14ac:dyDescent="0.25">
      <c r="A117" s="101" t="s">
        <v>177</v>
      </c>
      <c r="B117" s="101"/>
      <c r="C117" s="101"/>
      <c r="D117" s="101"/>
      <c r="E117" s="101"/>
      <c r="F117" s="101"/>
      <c r="G117" s="102" t="s">
        <v>178</v>
      </c>
    </row>
    <row r="118" spans="1:8" x14ac:dyDescent="0.25">
      <c r="A118" s="101" t="s">
        <v>179</v>
      </c>
      <c r="B118" s="101"/>
      <c r="C118" s="101"/>
      <c r="D118" s="101"/>
      <c r="E118" s="101"/>
      <c r="F118" s="101"/>
      <c r="G118" s="102" t="s">
        <v>180</v>
      </c>
    </row>
    <row r="119" spans="1:8" ht="17.25" x14ac:dyDescent="0.35">
      <c r="A119" s="4"/>
      <c r="B119" s="4"/>
      <c r="C119" s="4"/>
      <c r="D119" s="4"/>
      <c r="E119" s="4"/>
      <c r="F119" s="7"/>
      <c r="G119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2025-2026-2027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2024-12-20T06:16:41Z</dcterms:modified>
</cp:coreProperties>
</file>