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uzica\Desktop\EKO KONG\JAVNA NABAVA\PLAN NABAVE\2024\"/>
    </mc:Choice>
  </mc:AlternateContent>
  <xr:revisionPtr revIDLastSave="0" documentId="13_ncr:1_{942872DD-94F2-49A9-844F-A0E3B2E50E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A4" i="1"/>
  <c r="B4" i="1"/>
  <c r="C4" i="1"/>
  <c r="D4" i="1"/>
  <c r="E4" i="1"/>
  <c r="F4" i="1"/>
  <c r="G4" i="1"/>
  <c r="H4" i="1"/>
  <c r="I4" i="1"/>
  <c r="J4" i="1"/>
  <c r="L4" i="1"/>
  <c r="M4" i="1"/>
  <c r="N4" i="1"/>
  <c r="O4" i="1"/>
  <c r="P4" i="1"/>
  <c r="A5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A6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A7" i="1"/>
  <c r="B7" i="1"/>
  <c r="C7" i="1"/>
  <c r="D7" i="1"/>
  <c r="E7" i="1"/>
  <c r="F7" i="1"/>
  <c r="G7" i="1"/>
  <c r="H7" i="1"/>
  <c r="I7" i="1"/>
  <c r="J7" i="1"/>
  <c r="L7" i="1"/>
  <c r="M7" i="1"/>
  <c r="N7" i="1"/>
  <c r="O7" i="1"/>
  <c r="P7" i="1"/>
  <c r="A8" i="1"/>
  <c r="B8" i="1"/>
  <c r="C8" i="1"/>
  <c r="D8" i="1"/>
  <c r="E8" i="1"/>
  <c r="F8" i="1"/>
  <c r="G8" i="1"/>
  <c r="H8" i="1"/>
  <c r="I8" i="1"/>
  <c r="J8" i="1"/>
  <c r="L8" i="1"/>
  <c r="M8" i="1"/>
  <c r="N8" i="1"/>
  <c r="O8" i="1"/>
  <c r="P8" i="1"/>
  <c r="A9" i="1"/>
  <c r="B9" i="1"/>
  <c r="C9" i="1"/>
  <c r="D9" i="1"/>
  <c r="E9" i="1"/>
  <c r="F9" i="1"/>
  <c r="G9" i="1"/>
  <c r="H9" i="1"/>
  <c r="I9" i="1"/>
  <c r="J9" i="1"/>
  <c r="L9" i="1"/>
  <c r="M9" i="1"/>
  <c r="N9" i="1"/>
  <c r="O9" i="1"/>
  <c r="P9" i="1"/>
  <c r="A10" i="1"/>
  <c r="B10" i="1"/>
  <c r="C10" i="1"/>
  <c r="D10" i="1"/>
  <c r="E10" i="1"/>
  <c r="F10" i="1"/>
  <c r="G10" i="1"/>
  <c r="H10" i="1"/>
  <c r="I10" i="1"/>
  <c r="J10" i="1"/>
  <c r="L10" i="1"/>
  <c r="M10" i="1"/>
  <c r="N10" i="1"/>
  <c r="O10" i="1"/>
  <c r="P10" i="1"/>
  <c r="A11" i="1"/>
  <c r="B11" i="1"/>
  <c r="C11" i="1"/>
  <c r="D11" i="1"/>
  <c r="E11" i="1"/>
  <c r="F11" i="1"/>
  <c r="G11" i="1"/>
  <c r="H11" i="1"/>
  <c r="I11" i="1"/>
  <c r="J11" i="1"/>
  <c r="L11" i="1"/>
  <c r="M11" i="1"/>
  <c r="N11" i="1"/>
  <c r="O11" i="1"/>
  <c r="P11" i="1"/>
  <c r="A12" i="1"/>
  <c r="B12" i="1"/>
  <c r="C12" i="1"/>
  <c r="D12" i="1"/>
  <c r="E12" i="1"/>
  <c r="F12" i="1"/>
  <c r="G12" i="1"/>
  <c r="H12" i="1"/>
  <c r="I12" i="1"/>
  <c r="J12" i="1"/>
  <c r="L12" i="1"/>
  <c r="M12" i="1"/>
  <c r="N12" i="1"/>
  <c r="O12" i="1"/>
  <c r="P12" i="1"/>
  <c r="A13" i="1"/>
  <c r="B13" i="1"/>
  <c r="C13" i="1"/>
  <c r="D13" i="1"/>
  <c r="E13" i="1"/>
  <c r="F13" i="1"/>
  <c r="G13" i="1"/>
  <c r="H13" i="1"/>
  <c r="I13" i="1"/>
  <c r="J13" i="1"/>
  <c r="L13" i="1"/>
  <c r="M13" i="1"/>
  <c r="N13" i="1"/>
  <c r="O13" i="1"/>
  <c r="P13" i="1"/>
  <c r="A14" i="1"/>
  <c r="B14" i="1"/>
  <c r="C14" i="1"/>
  <c r="D14" i="1"/>
  <c r="E14" i="1"/>
  <c r="F14" i="1"/>
  <c r="G14" i="1"/>
  <c r="H14" i="1"/>
  <c r="I14" i="1"/>
  <c r="J14" i="1"/>
  <c r="L14" i="1"/>
  <c r="M14" i="1"/>
  <c r="N14" i="1"/>
  <c r="O14" i="1"/>
  <c r="P14" i="1"/>
  <c r="A15" i="1"/>
  <c r="B15" i="1"/>
  <c r="C15" i="1"/>
  <c r="D15" i="1"/>
  <c r="E15" i="1"/>
  <c r="F15" i="1"/>
  <c r="G15" i="1"/>
  <c r="H15" i="1"/>
  <c r="I15" i="1"/>
  <c r="J15" i="1"/>
  <c r="L15" i="1"/>
  <c r="M15" i="1"/>
  <c r="N15" i="1"/>
  <c r="O15" i="1"/>
  <c r="P15" i="1"/>
  <c r="A16" i="1"/>
  <c r="B16" i="1"/>
  <c r="C16" i="1"/>
  <c r="D16" i="1"/>
  <c r="E16" i="1"/>
  <c r="F16" i="1"/>
  <c r="G16" i="1"/>
  <c r="H16" i="1"/>
  <c r="I16" i="1"/>
  <c r="J16" i="1"/>
  <c r="L16" i="1"/>
  <c r="M16" i="1"/>
  <c r="N16" i="1"/>
  <c r="O16" i="1"/>
  <c r="P16" i="1"/>
  <c r="A17" i="1"/>
  <c r="B17" i="1"/>
  <c r="C17" i="1"/>
  <c r="D17" i="1"/>
  <c r="E17" i="1"/>
  <c r="F17" i="1"/>
  <c r="G17" i="1"/>
  <c r="H17" i="1"/>
  <c r="I17" i="1"/>
  <c r="J17" i="1"/>
  <c r="L17" i="1"/>
  <c r="M17" i="1"/>
  <c r="N17" i="1"/>
  <c r="O17" i="1"/>
  <c r="P17" i="1"/>
  <c r="A18" i="1"/>
  <c r="B18" i="1"/>
  <c r="C18" i="1"/>
  <c r="D18" i="1"/>
  <c r="E18" i="1"/>
  <c r="F18" i="1"/>
  <c r="G18" i="1"/>
  <c r="H18" i="1"/>
  <c r="I18" i="1"/>
  <c r="J18" i="1"/>
  <c r="L18" i="1"/>
  <c r="M18" i="1"/>
  <c r="N18" i="1"/>
  <c r="O18" i="1"/>
  <c r="P18" i="1"/>
  <c r="A19" i="1"/>
  <c r="B19" i="1"/>
  <c r="C19" i="1"/>
  <c r="D19" i="1"/>
  <c r="E19" i="1"/>
  <c r="F19" i="1"/>
  <c r="G19" i="1"/>
  <c r="H19" i="1"/>
  <c r="I19" i="1"/>
  <c r="J19" i="1"/>
  <c r="L19" i="1"/>
  <c r="M19" i="1"/>
  <c r="N19" i="1"/>
  <c r="O19" i="1"/>
  <c r="P19" i="1"/>
  <c r="A20" i="1"/>
  <c r="B20" i="1"/>
  <c r="C20" i="1"/>
  <c r="D20" i="1"/>
  <c r="E20" i="1"/>
  <c r="F20" i="1"/>
  <c r="G20" i="1"/>
  <c r="H20" i="1"/>
  <c r="I20" i="1"/>
  <c r="J20" i="1"/>
  <c r="L20" i="1"/>
  <c r="M20" i="1"/>
  <c r="N20" i="1"/>
  <c r="O20" i="1"/>
  <c r="P20" i="1"/>
  <c r="A21" i="1"/>
  <c r="B21" i="1"/>
  <c r="C21" i="1"/>
  <c r="D21" i="1"/>
  <c r="E21" i="1"/>
  <c r="F21" i="1"/>
  <c r="G21" i="1"/>
  <c r="H21" i="1"/>
  <c r="I21" i="1"/>
  <c r="J21" i="1"/>
  <c r="L21" i="1"/>
  <c r="M21" i="1"/>
  <c r="N21" i="1"/>
  <c r="O21" i="1"/>
  <c r="P21" i="1"/>
  <c r="A22" i="1"/>
  <c r="B22" i="1"/>
  <c r="C22" i="1"/>
  <c r="D22" i="1"/>
  <c r="E22" i="1"/>
  <c r="F22" i="1"/>
  <c r="G22" i="1"/>
  <c r="H22" i="1"/>
  <c r="I22" i="1"/>
  <c r="J22" i="1"/>
  <c r="L22" i="1"/>
  <c r="M22" i="1"/>
  <c r="N22" i="1"/>
  <c r="O22" i="1"/>
  <c r="P22" i="1"/>
  <c r="A23" i="1"/>
  <c r="B23" i="1"/>
  <c r="C23" i="1"/>
  <c r="D23" i="1"/>
  <c r="E23" i="1"/>
  <c r="F23" i="1"/>
  <c r="G23" i="1"/>
  <c r="H23" i="1"/>
  <c r="I23" i="1"/>
  <c r="J23" i="1"/>
  <c r="L23" i="1"/>
  <c r="M23" i="1"/>
  <c r="N23" i="1"/>
  <c r="O23" i="1"/>
  <c r="P23" i="1"/>
  <c r="A24" i="1"/>
  <c r="B24" i="1"/>
  <c r="C24" i="1"/>
  <c r="D24" i="1"/>
  <c r="E24" i="1"/>
  <c r="F24" i="1"/>
  <c r="G24" i="1"/>
  <c r="H24" i="1"/>
  <c r="I24" i="1"/>
  <c r="J24" i="1"/>
  <c r="L24" i="1"/>
  <c r="M24" i="1"/>
  <c r="N24" i="1"/>
  <c r="O24" i="1"/>
  <c r="P24" i="1"/>
  <c r="A25" i="1"/>
  <c r="B25" i="1"/>
  <c r="C25" i="1"/>
  <c r="D25" i="1"/>
  <c r="E25" i="1"/>
  <c r="F25" i="1"/>
  <c r="G25" i="1"/>
  <c r="H25" i="1"/>
  <c r="I25" i="1"/>
  <c r="J25" i="1"/>
  <c r="L25" i="1"/>
  <c r="M25" i="1"/>
  <c r="N25" i="1"/>
  <c r="O25" i="1"/>
  <c r="P25" i="1"/>
  <c r="A26" i="1"/>
  <c r="B26" i="1"/>
  <c r="C26" i="1"/>
  <c r="D26" i="1"/>
  <c r="E26" i="1"/>
  <c r="F26" i="1"/>
  <c r="G26" i="1"/>
  <c r="H26" i="1"/>
  <c r="I26" i="1"/>
  <c r="J26" i="1"/>
  <c r="L26" i="1"/>
  <c r="M26" i="1"/>
  <c r="N26" i="1"/>
  <c r="O26" i="1"/>
  <c r="P26" i="1"/>
  <c r="A27" i="1"/>
  <c r="B27" i="1"/>
  <c r="C27" i="1"/>
  <c r="D27" i="1"/>
  <c r="E27" i="1"/>
  <c r="F27" i="1"/>
  <c r="G27" i="1"/>
  <c r="H27" i="1"/>
  <c r="I27" i="1"/>
  <c r="J27" i="1"/>
  <c r="L27" i="1"/>
  <c r="M27" i="1"/>
  <c r="N27" i="1"/>
  <c r="O27" i="1"/>
  <c r="P27" i="1"/>
  <c r="A28" i="1"/>
  <c r="B28" i="1"/>
  <c r="C28" i="1"/>
  <c r="D28" i="1"/>
  <c r="E28" i="1"/>
  <c r="F28" i="1"/>
  <c r="G28" i="1"/>
  <c r="H28" i="1"/>
  <c r="I28" i="1"/>
  <c r="J28" i="1"/>
  <c r="L28" i="1"/>
  <c r="M28" i="1"/>
  <c r="N28" i="1"/>
  <c r="O28" i="1"/>
  <c r="P28" i="1"/>
  <c r="A29" i="1"/>
  <c r="B29" i="1"/>
  <c r="C29" i="1"/>
  <c r="D29" i="1"/>
  <c r="E29" i="1"/>
  <c r="F29" i="1"/>
  <c r="G29" i="1"/>
  <c r="H29" i="1"/>
  <c r="I29" i="1"/>
  <c r="J29" i="1"/>
  <c r="L29" i="1"/>
  <c r="M29" i="1"/>
  <c r="N29" i="1"/>
  <c r="O29" i="1"/>
  <c r="P29" i="1"/>
  <c r="A30" i="1"/>
  <c r="B30" i="1"/>
  <c r="C30" i="1"/>
  <c r="D30" i="1"/>
  <c r="E30" i="1"/>
  <c r="F30" i="1"/>
  <c r="G30" i="1"/>
  <c r="H30" i="1"/>
  <c r="I30" i="1"/>
  <c r="J30" i="1"/>
  <c r="L30" i="1"/>
  <c r="M30" i="1"/>
  <c r="N30" i="1"/>
  <c r="O30" i="1"/>
  <c r="P30" i="1"/>
  <c r="A31" i="1"/>
  <c r="B31" i="1"/>
  <c r="C31" i="1"/>
  <c r="D31" i="1"/>
  <c r="E31" i="1"/>
  <c r="F31" i="1"/>
  <c r="G31" i="1"/>
  <c r="H31" i="1"/>
  <c r="I31" i="1"/>
  <c r="J31" i="1"/>
  <c r="L31" i="1"/>
  <c r="M31" i="1"/>
  <c r="N31" i="1"/>
  <c r="O31" i="1"/>
  <c r="P31" i="1"/>
  <c r="A32" i="1"/>
  <c r="B32" i="1"/>
  <c r="C32" i="1"/>
  <c r="D32" i="1"/>
  <c r="E32" i="1"/>
  <c r="F32" i="1"/>
  <c r="G32" i="1"/>
  <c r="H32" i="1"/>
  <c r="I32" i="1"/>
  <c r="J32" i="1"/>
  <c r="L32" i="1"/>
  <c r="M32" i="1"/>
  <c r="N32" i="1"/>
  <c r="O32" i="1"/>
  <c r="P32" i="1"/>
  <c r="A33" i="1"/>
  <c r="B33" i="1"/>
  <c r="C33" i="1"/>
  <c r="D33" i="1"/>
  <c r="E33" i="1"/>
  <c r="F33" i="1"/>
  <c r="G33" i="1"/>
  <c r="H33" i="1"/>
  <c r="I33" i="1"/>
  <c r="J33" i="1"/>
  <c r="L33" i="1"/>
  <c r="M33" i="1"/>
  <c r="N33" i="1"/>
  <c r="O33" i="1"/>
  <c r="P33" i="1"/>
  <c r="A34" i="1"/>
  <c r="B34" i="1"/>
  <c r="C34" i="1"/>
  <c r="D34" i="1"/>
  <c r="E34" i="1"/>
  <c r="F34" i="1"/>
  <c r="G34" i="1"/>
  <c r="H34" i="1"/>
  <c r="I34" i="1"/>
  <c r="J34" i="1"/>
  <c r="L34" i="1"/>
  <c r="M34" i="1"/>
  <c r="N34" i="1"/>
  <c r="O34" i="1"/>
  <c r="P34" i="1"/>
  <c r="A35" i="1"/>
  <c r="B35" i="1"/>
  <c r="C35" i="1"/>
  <c r="D35" i="1"/>
  <c r="E35" i="1"/>
  <c r="F35" i="1"/>
  <c r="G35" i="1"/>
  <c r="H35" i="1"/>
  <c r="I35" i="1"/>
  <c r="J35" i="1"/>
  <c r="L35" i="1"/>
  <c r="M35" i="1"/>
  <c r="N35" i="1"/>
  <c r="O35" i="1"/>
  <c r="P35" i="1"/>
  <c r="A36" i="1"/>
  <c r="B36" i="1"/>
  <c r="C36" i="1"/>
  <c r="D36" i="1"/>
  <c r="E36" i="1"/>
  <c r="F36" i="1"/>
  <c r="G36" i="1"/>
  <c r="H36" i="1"/>
  <c r="I36" i="1"/>
  <c r="J36" i="1"/>
  <c r="L36" i="1"/>
  <c r="M36" i="1"/>
  <c r="N36" i="1"/>
  <c r="O36" i="1"/>
  <c r="P36" i="1"/>
  <c r="A37" i="1"/>
  <c r="B37" i="1"/>
  <c r="C37" i="1"/>
  <c r="D37" i="1"/>
  <c r="E37" i="1"/>
  <c r="F37" i="1"/>
  <c r="G37" i="1"/>
  <c r="H37" i="1"/>
  <c r="I37" i="1"/>
  <c r="J37" i="1"/>
  <c r="L37" i="1"/>
  <c r="M37" i="1"/>
  <c r="N37" i="1"/>
  <c r="O37" i="1"/>
  <c r="P37" i="1"/>
  <c r="A38" i="1"/>
  <c r="B38" i="1"/>
  <c r="C38" i="1"/>
  <c r="D38" i="1"/>
  <c r="E38" i="1"/>
  <c r="F38" i="1"/>
  <c r="G38" i="1"/>
  <c r="H38" i="1"/>
  <c r="I38" i="1"/>
  <c r="J38" i="1"/>
  <c r="L38" i="1"/>
  <c r="M38" i="1"/>
  <c r="N38" i="1"/>
  <c r="O38" i="1"/>
  <c r="P38" i="1"/>
  <c r="A39" i="1"/>
  <c r="B39" i="1"/>
  <c r="C39" i="1"/>
  <c r="D39" i="1"/>
  <c r="E39" i="1"/>
  <c r="F39" i="1"/>
  <c r="G39" i="1"/>
  <c r="H39" i="1"/>
  <c r="I39" i="1"/>
  <c r="J39" i="1"/>
  <c r="L39" i="1"/>
  <c r="M39" i="1"/>
  <c r="N39" i="1"/>
  <c r="O39" i="1"/>
  <c r="P39" i="1"/>
  <c r="A40" i="1"/>
  <c r="B40" i="1"/>
  <c r="C40" i="1"/>
  <c r="D40" i="1"/>
  <c r="E40" i="1"/>
  <c r="F40" i="1"/>
  <c r="G40" i="1"/>
  <c r="H40" i="1"/>
  <c r="I40" i="1"/>
  <c r="J40" i="1"/>
  <c r="L40" i="1"/>
  <c r="M40" i="1"/>
  <c r="N40" i="1"/>
  <c r="O40" i="1"/>
  <c r="P40" i="1"/>
  <c r="A41" i="1"/>
  <c r="B41" i="1"/>
  <c r="C41" i="1"/>
  <c r="D41" i="1"/>
  <c r="E41" i="1"/>
  <c r="F41" i="1"/>
  <c r="G41" i="1"/>
  <c r="H41" i="1"/>
  <c r="I41" i="1"/>
  <c r="J41" i="1"/>
  <c r="L41" i="1"/>
  <c r="M41" i="1"/>
  <c r="N41" i="1"/>
  <c r="O41" i="1"/>
  <c r="P41" i="1"/>
  <c r="A42" i="1"/>
  <c r="B42" i="1"/>
  <c r="C42" i="1"/>
  <c r="D42" i="1"/>
  <c r="E42" i="1"/>
  <c r="F42" i="1"/>
  <c r="G42" i="1"/>
  <c r="H42" i="1"/>
  <c r="I42" i="1"/>
  <c r="J42" i="1"/>
  <c r="L42" i="1"/>
  <c r="M42" i="1"/>
  <c r="N42" i="1"/>
  <c r="O42" i="1"/>
  <c r="P42" i="1"/>
  <c r="A43" i="1"/>
  <c r="B43" i="1"/>
  <c r="C43" i="1"/>
  <c r="D43" i="1"/>
  <c r="E43" i="1"/>
  <c r="F43" i="1"/>
  <c r="G43" i="1"/>
  <c r="H43" i="1"/>
  <c r="I43" i="1"/>
  <c r="J43" i="1"/>
  <c r="L43" i="1"/>
  <c r="M43" i="1"/>
  <c r="N43" i="1"/>
  <c r="O43" i="1"/>
  <c r="P43" i="1"/>
  <c r="A44" i="1"/>
  <c r="B44" i="1"/>
  <c r="C44" i="1"/>
  <c r="D44" i="1"/>
  <c r="E44" i="1"/>
  <c r="F44" i="1"/>
  <c r="G44" i="1"/>
  <c r="H44" i="1"/>
  <c r="I44" i="1"/>
  <c r="J44" i="1"/>
  <c r="L44" i="1"/>
  <c r="M44" i="1"/>
  <c r="N44" i="1"/>
  <c r="O44" i="1"/>
  <c r="P44" i="1"/>
  <c r="A45" i="1"/>
  <c r="B45" i="1"/>
  <c r="C45" i="1"/>
  <c r="D45" i="1"/>
  <c r="E45" i="1"/>
  <c r="F45" i="1"/>
  <c r="G45" i="1"/>
  <c r="H45" i="1"/>
  <c r="I45" i="1"/>
  <c r="J45" i="1"/>
  <c r="L45" i="1"/>
  <c r="M45" i="1"/>
  <c r="N45" i="1"/>
  <c r="O45" i="1"/>
  <c r="P45" i="1"/>
</calcChain>
</file>

<file path=xl/sharedStrings.xml><?xml version="1.0" encoding="utf-8"?>
<sst xmlns="http://schemas.openxmlformats.org/spreadsheetml/2006/main" count="6" uniqueCount="6">
  <si>
    <t xml:space="preserve"> EKO KONG d.o.o. za komunalne djelatnosti,Trg kralja Tomislava 1, 35400 Nova Gradiška</t>
  </si>
  <si>
    <t>PLAN NABAVE ZA 2024. GODINU</t>
  </si>
  <si>
    <t>Dana 29.12.2023. godine, Nova Gradiška</t>
  </si>
  <si>
    <t>UR.BROJ:  498 /2023</t>
  </si>
  <si>
    <t>Direktor:</t>
  </si>
  <si>
    <t>Tomislav Grašar,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</si>
</sst>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_k_n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zica\Desktop\PLAN%20NABAVE%202024-%20OBJAVLJENI.xlsx" TargetMode="External"/><Relationship Id="rId1" Type="http://schemas.openxmlformats.org/officeDocument/2006/relationships/externalLinkPath" Target="/Users/Ruzica/Desktop/PLAN%20NABAVE%202024-%20OBJAVLJEN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zica\Desktop\EKO%20KONG\JAVNA%20NABAVA\PLAN%20NABAVE\2024\PLAN%20NABAVE%20ZA%202024.xlsx" TargetMode="External"/><Relationship Id="rId1" Type="http://schemas.openxmlformats.org/officeDocument/2006/relationships/externalLinkPath" Target="PLAN%20NABAVE%20Z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 nabave"/>
    </sheetNames>
    <sheetDataSet>
      <sheetData sheetId="0">
        <row r="7">
          <cell r="A7" t="str">
            <v>Redni broj</v>
          </cell>
          <cell r="B7" t="str">
            <v>Evidencijski broj nabave</v>
          </cell>
          <cell r="C7" t="str">
            <v>Zakonski okvir</v>
          </cell>
          <cell r="D7" t="str">
            <v>Predmet javne nabave</v>
          </cell>
          <cell r="E7" t="str">
            <v>Vrsta ugovora</v>
          </cell>
          <cell r="F7" t="str">
            <v>CPV</v>
          </cell>
          <cell r="G7" t="str">
            <v>Procijenjena vrijednost nabave (EUR)</v>
          </cell>
          <cell r="H7" t="str">
            <v>Vrsta postupka</v>
          </cell>
          <cell r="I7" t="str">
            <v>Društvene i druge posebne usluge</v>
          </cell>
          <cell r="J7" t="str">
            <v>Predmet podijeljen u grupe</v>
          </cell>
          <cell r="K7" t="str">
            <v>Tehnika / Okvirni sporazum</v>
          </cell>
          <cell r="L7" t="str">
            <v>Financiranje iz EU fondova</v>
          </cell>
          <cell r="M7" t="str">
            <v>Planirani početak postupka</v>
          </cell>
          <cell r="N7" t="str">
            <v>Planirano trajanje ugovora / O.S.</v>
          </cell>
          <cell r="O7" t="str">
            <v>Provodi drugi naručitelj</v>
          </cell>
          <cell r="P7" t="str">
            <v>Napomena</v>
          </cell>
        </row>
        <row r="8">
          <cell r="A8" t="str">
            <v>0001</v>
          </cell>
          <cell r="B8" t="str">
            <v>1-R-JN-2024</v>
          </cell>
          <cell r="C8" t="str">
            <v>Jednostavna nabava</v>
          </cell>
          <cell r="D8" t="str">
            <v>Beton</v>
          </cell>
          <cell r="E8" t="str">
            <v>Robe</v>
          </cell>
          <cell r="F8" t="str">
            <v>44111400 - Boje i zidne obloge</v>
          </cell>
          <cell r="G8">
            <v>5000</v>
          </cell>
          <cell r="H8" t="str">
            <v>Jednostavna nabava</v>
          </cell>
          <cell r="I8" t="str">
            <v/>
          </cell>
          <cell r="J8" t="str">
            <v>NE</v>
          </cell>
          <cell r="L8" t="str">
            <v>NE</v>
          </cell>
          <cell r="M8" t="str">
            <v>1. kvartal</v>
          </cell>
          <cell r="N8" t="str">
            <v>tijekom godine</v>
          </cell>
          <cell r="O8" t="str">
            <v/>
          </cell>
          <cell r="P8" t="str">
            <v>0</v>
          </cell>
        </row>
        <row r="9">
          <cell r="A9" t="str">
            <v>0002</v>
          </cell>
          <cell r="B9" t="str">
            <v>2-R-JN-2024</v>
          </cell>
          <cell r="C9" t="str">
            <v>Jednostavna nabava</v>
          </cell>
          <cell r="D9" t="str">
            <v>Cvijeće za sadnju</v>
          </cell>
          <cell r="E9" t="str">
            <v>Robe</v>
          </cell>
          <cell r="F9" t="str">
            <v>03111900 - Sjeme cvijeća</v>
          </cell>
          <cell r="G9">
            <v>12700</v>
          </cell>
          <cell r="H9" t="str">
            <v>Jednostavna nabava</v>
          </cell>
          <cell r="I9" t="str">
            <v/>
          </cell>
          <cell r="J9" t="str">
            <v>NE</v>
          </cell>
          <cell r="L9" t="str">
            <v>NE</v>
          </cell>
          <cell r="M9" t="str">
            <v>2. kvartal</v>
          </cell>
          <cell r="N9" t="str">
            <v>tijekom kvartala</v>
          </cell>
          <cell r="O9" t="str">
            <v/>
          </cell>
          <cell r="P9" t="str">
            <v>0</v>
          </cell>
        </row>
        <row r="10">
          <cell r="A10" t="str">
            <v>0003</v>
          </cell>
          <cell r="B10" t="str">
            <v>3-R-JN-2024</v>
          </cell>
          <cell r="C10" t="str">
            <v>Jednostavna nabava</v>
          </cell>
          <cell r="D10" t="str">
            <v>Drveće za sadnju</v>
          </cell>
          <cell r="E10" t="str">
            <v>Robe</v>
          </cell>
          <cell r="F10" t="str">
            <v>03420000 - Smole</v>
          </cell>
          <cell r="G10">
            <v>3400</v>
          </cell>
          <cell r="H10" t="str">
            <v>Jednostavna nabava</v>
          </cell>
          <cell r="I10" t="str">
            <v/>
          </cell>
          <cell r="J10" t="str">
            <v>NE</v>
          </cell>
          <cell r="L10" t="str">
            <v>NE</v>
          </cell>
          <cell r="M10" t="str">
            <v>1. kvartal</v>
          </cell>
          <cell r="N10" t="str">
            <v>tijekom godine</v>
          </cell>
          <cell r="O10" t="str">
            <v/>
          </cell>
          <cell r="P10" t="str">
            <v>0</v>
          </cell>
        </row>
        <row r="11">
          <cell r="A11" t="str">
            <v>0004</v>
          </cell>
          <cell r="B11" t="str">
            <v>4-R-JN-2024</v>
          </cell>
          <cell r="C11" t="str">
            <v>Jednostavna nabava</v>
          </cell>
          <cell r="D11" t="str">
            <v>Pjesak</v>
          </cell>
          <cell r="E11" t="str">
            <v>Robe</v>
          </cell>
          <cell r="F11" t="str">
            <v>14221000 - Glina</v>
          </cell>
          <cell r="G11">
            <v>6000</v>
          </cell>
          <cell r="H11" t="str">
            <v>Jednostavna nabava</v>
          </cell>
          <cell r="I11" t="str">
            <v/>
          </cell>
          <cell r="J11" t="str">
            <v>NE</v>
          </cell>
          <cell r="L11" t="str">
            <v>NE</v>
          </cell>
          <cell r="M11" t="str">
            <v>1. kvartal</v>
          </cell>
          <cell r="N11" t="str">
            <v>tijekom godine</v>
          </cell>
          <cell r="O11" t="str">
            <v/>
          </cell>
          <cell r="P11" t="str">
            <v>0</v>
          </cell>
        </row>
        <row r="12">
          <cell r="A12" t="str">
            <v>0005</v>
          </cell>
          <cell r="B12" t="str">
            <v>5-R-MV-2024</v>
          </cell>
          <cell r="C12" t="str">
            <v>Zakon o javnoj nabavi</v>
          </cell>
          <cell r="D12" t="str">
            <v>Pogrebna oprema</v>
          </cell>
          <cell r="E12" t="str">
            <v>Robe</v>
          </cell>
          <cell r="F12" t="str">
            <v>39296000 - Pogrebne potrepštine</v>
          </cell>
          <cell r="G12">
            <v>40000</v>
          </cell>
          <cell r="H12" t="str">
            <v>Otvoreni postupak</v>
          </cell>
          <cell r="I12" t="str">
            <v/>
          </cell>
          <cell r="J12" t="str">
            <v>NE</v>
          </cell>
          <cell r="L12" t="str">
            <v>NE</v>
          </cell>
          <cell r="M12" t="str">
            <v>1. kvartal</v>
          </cell>
          <cell r="N12" t="str">
            <v>tijekom godine</v>
          </cell>
          <cell r="O12" t="str">
            <v/>
          </cell>
          <cell r="P12" t="str">
            <v>0</v>
          </cell>
        </row>
        <row r="13">
          <cell r="A13" t="str">
            <v>0006</v>
          </cell>
          <cell r="B13" t="str">
            <v>6-R-MV-2024</v>
          </cell>
          <cell r="C13" t="str">
            <v>Zakon o javnoj nabavi</v>
          </cell>
          <cell r="D13" t="str">
            <v>Naftni proizvodi(dizel i benzin)</v>
          </cell>
          <cell r="E13" t="str">
            <v>Robe</v>
          </cell>
          <cell r="F13" t="str">
            <v>09000000 - Naftni proizvodi, gorivo, električna energija i ostali izvori energije</v>
          </cell>
          <cell r="G13">
            <v>48000</v>
          </cell>
          <cell r="H13" t="str">
            <v>Otvoreni postupak</v>
          </cell>
          <cell r="I13" t="str">
            <v/>
          </cell>
          <cell r="J13" t="str">
            <v>NE</v>
          </cell>
          <cell r="L13" t="str">
            <v>NE</v>
          </cell>
          <cell r="M13" t="str">
            <v>1. kvartal</v>
          </cell>
          <cell r="N13" t="str">
            <v>tijekom godine</v>
          </cell>
          <cell r="O13" t="str">
            <v/>
          </cell>
          <cell r="P13" t="str">
            <v>0</v>
          </cell>
        </row>
        <row r="14">
          <cell r="A14" t="str">
            <v>0007</v>
          </cell>
          <cell r="B14" t="str">
            <v>7-R-JN-2024</v>
          </cell>
          <cell r="C14" t="str">
            <v>Jednostavna nabava</v>
          </cell>
          <cell r="D14" t="str">
            <v>Tucanik</v>
          </cell>
          <cell r="E14" t="str">
            <v>Robe</v>
          </cell>
          <cell r="F14" t="str">
            <v>44113140 - Drobljenac</v>
          </cell>
          <cell r="G14">
            <v>16000</v>
          </cell>
          <cell r="H14" t="str">
            <v>Jednostavna nabava</v>
          </cell>
          <cell r="I14" t="str">
            <v/>
          </cell>
          <cell r="J14" t="str">
            <v>NE</v>
          </cell>
          <cell r="L14" t="str">
            <v>NE</v>
          </cell>
          <cell r="M14" t="str">
            <v>1. kvartal</v>
          </cell>
          <cell r="N14" t="str">
            <v>tijekom godine</v>
          </cell>
          <cell r="O14" t="str">
            <v/>
          </cell>
          <cell r="P14" t="str">
            <v>0</v>
          </cell>
        </row>
        <row r="15">
          <cell r="A15" t="str">
            <v>0008</v>
          </cell>
          <cell r="B15" t="str">
            <v>8-R-JN-2024</v>
          </cell>
          <cell r="C15" t="str">
            <v>Jednostavna nabava</v>
          </cell>
          <cell r="D15" t="str">
            <v>HTZ  oprema</v>
          </cell>
          <cell r="E15" t="str">
            <v>Robe</v>
          </cell>
          <cell r="F15" t="str">
            <v>18313000 - Gaćice (dječje i ženske)</v>
          </cell>
          <cell r="G15">
            <v>6800</v>
          </cell>
          <cell r="H15" t="str">
            <v>Jednostavna nabava</v>
          </cell>
          <cell r="I15" t="str">
            <v/>
          </cell>
          <cell r="J15" t="str">
            <v>NE</v>
          </cell>
          <cell r="L15" t="str">
            <v>NE</v>
          </cell>
          <cell r="M15" t="str">
            <v>1. kvartal</v>
          </cell>
          <cell r="N15" t="str">
            <v>tijekom godine</v>
          </cell>
          <cell r="O15" t="str">
            <v/>
          </cell>
          <cell r="P15" t="str">
            <v>0</v>
          </cell>
        </row>
        <row r="16">
          <cell r="A16" t="str">
            <v>0009</v>
          </cell>
          <cell r="B16" t="str">
            <v>9-R-JN-2024</v>
          </cell>
          <cell r="C16" t="str">
            <v>Jednostavna nabava</v>
          </cell>
          <cell r="D16" t="str">
            <v>Cement</v>
          </cell>
          <cell r="E16" t="str">
            <v>Robe</v>
          </cell>
          <cell r="F16" t="str">
            <v>44211200 - Male kabine</v>
          </cell>
          <cell r="G16">
            <v>6900</v>
          </cell>
          <cell r="H16" t="str">
            <v>Jednostavna nabava</v>
          </cell>
          <cell r="I16" t="str">
            <v/>
          </cell>
          <cell r="J16" t="str">
            <v>NE</v>
          </cell>
          <cell r="L16" t="str">
            <v>NE</v>
          </cell>
          <cell r="M16" t="str">
            <v>1. kvartal</v>
          </cell>
          <cell r="N16" t="str">
            <v>tijekom godine</v>
          </cell>
          <cell r="O16" t="str">
            <v/>
          </cell>
          <cell r="P16" t="str">
            <v>0</v>
          </cell>
        </row>
        <row r="17">
          <cell r="A17" t="str">
            <v>0010</v>
          </cell>
          <cell r="B17" t="str">
            <v>10-R-JN-2024</v>
          </cell>
          <cell r="C17" t="str">
            <v>Jednostavna nabava</v>
          </cell>
          <cell r="D17" t="str">
            <v>Opločenja za grobnice</v>
          </cell>
          <cell r="E17" t="str">
            <v>Robe</v>
          </cell>
          <cell r="F17" t="str">
            <v>44911100 - Mramor</v>
          </cell>
          <cell r="G17">
            <v>25000</v>
          </cell>
          <cell r="H17" t="str">
            <v>Jednostavna nabava</v>
          </cell>
          <cell r="I17" t="str">
            <v/>
          </cell>
          <cell r="J17" t="str">
            <v>NE</v>
          </cell>
          <cell r="L17" t="str">
            <v>NE</v>
          </cell>
          <cell r="M17" t="str">
            <v>1. kvartal</v>
          </cell>
          <cell r="N17" t="str">
            <v>12 mjeseci</v>
          </cell>
          <cell r="O17" t="str">
            <v/>
          </cell>
          <cell r="P17" t="str">
            <v>0</v>
          </cell>
        </row>
        <row r="18">
          <cell r="A18" t="str">
            <v>0011</v>
          </cell>
          <cell r="B18" t="str">
            <v>11-R-JN-2024</v>
          </cell>
          <cell r="C18" t="str">
            <v>Jednostavna nabava</v>
          </cell>
          <cell r="D18" t="str">
            <v>Rez. dijelovi i potrošni materijal za košnju trave</v>
          </cell>
          <cell r="E18" t="str">
            <v>Robe</v>
          </cell>
          <cell r="F18" t="str">
            <v>34913000 - Razni rezervni dijelovi</v>
          </cell>
          <cell r="G18">
            <v>6800</v>
          </cell>
          <cell r="H18" t="str">
            <v>Jednostavna nabava</v>
          </cell>
          <cell r="I18" t="str">
            <v/>
          </cell>
          <cell r="J18" t="str">
            <v>NE</v>
          </cell>
          <cell r="L18" t="str">
            <v>NE</v>
          </cell>
          <cell r="M18" t="str">
            <v>1. kvartal</v>
          </cell>
          <cell r="N18" t="str">
            <v>tijekom godine</v>
          </cell>
          <cell r="O18" t="str">
            <v/>
          </cell>
          <cell r="P18" t="str">
            <v>0</v>
          </cell>
        </row>
        <row r="19">
          <cell r="A19" t="str">
            <v>0012</v>
          </cell>
          <cell r="B19" t="str">
            <v>12-R-JN-2024</v>
          </cell>
          <cell r="C19" t="str">
            <v>Jednostavna nabava</v>
          </cell>
          <cell r="D19" t="str">
            <v>Motorna ulja</v>
          </cell>
          <cell r="E19" t="str">
            <v>Robe</v>
          </cell>
          <cell r="F19" t="str">
            <v>19211100 - Tkanine od miješanih vlakana</v>
          </cell>
          <cell r="G19">
            <v>2700</v>
          </cell>
          <cell r="H19" t="str">
            <v>Jednostavna nabava</v>
          </cell>
          <cell r="I19" t="str">
            <v/>
          </cell>
          <cell r="J19" t="str">
            <v>NE</v>
          </cell>
          <cell r="L19" t="str">
            <v>NE</v>
          </cell>
          <cell r="M19" t="str">
            <v>1. kvartal</v>
          </cell>
          <cell r="N19" t="str">
            <v>tijekom godine</v>
          </cell>
          <cell r="O19" t="str">
            <v/>
          </cell>
          <cell r="P19" t="str">
            <v>0</v>
          </cell>
        </row>
        <row r="20">
          <cell r="A20" t="str">
            <v>0013</v>
          </cell>
          <cell r="B20" t="str">
            <v>13-R-JN-2024</v>
          </cell>
          <cell r="C20" t="str">
            <v>Jednostavna nabava</v>
          </cell>
          <cell r="D20" t="str">
            <v>Cjevasti materijal raznih profila</v>
          </cell>
          <cell r="E20" t="str">
            <v>Robe</v>
          </cell>
          <cell r="F20" t="str">
            <v>44164300 - Cjevasti artikli</v>
          </cell>
          <cell r="G20">
            <v>6800</v>
          </cell>
          <cell r="H20" t="str">
            <v>Jednostavna nabava</v>
          </cell>
          <cell r="I20" t="str">
            <v/>
          </cell>
          <cell r="J20" t="str">
            <v>NE</v>
          </cell>
          <cell r="L20" t="str">
            <v>NE</v>
          </cell>
          <cell r="M20" t="str">
            <v>1. kvartal</v>
          </cell>
          <cell r="N20" t="str">
            <v>tijekom godine</v>
          </cell>
          <cell r="O20" t="str">
            <v/>
          </cell>
          <cell r="P20" t="str">
            <v>0</v>
          </cell>
        </row>
        <row r="21">
          <cell r="A21" t="str">
            <v>0014</v>
          </cell>
          <cell r="B21" t="str">
            <v>14-R-JN-2024</v>
          </cell>
          <cell r="C21" t="str">
            <v>Jednostavna nabava</v>
          </cell>
          <cell r="D21" t="str">
            <v>Betonski opločnici</v>
          </cell>
          <cell r="E21" t="str">
            <v>Robe</v>
          </cell>
          <cell r="F21" t="str">
            <v>44113100 - Materijali za popločavanje</v>
          </cell>
          <cell r="G21">
            <v>20000</v>
          </cell>
          <cell r="H21" t="str">
            <v>Jednostavna nabava</v>
          </cell>
          <cell r="I21" t="str">
            <v/>
          </cell>
          <cell r="J21" t="str">
            <v>NE</v>
          </cell>
          <cell r="L21" t="str">
            <v>NE</v>
          </cell>
          <cell r="M21" t="str">
            <v>2. kvartal</v>
          </cell>
          <cell r="N21" t="str">
            <v>31.12.2024.</v>
          </cell>
          <cell r="O21" t="str">
            <v/>
          </cell>
          <cell r="P21" t="str">
            <v>0</v>
          </cell>
        </row>
        <row r="22">
          <cell r="A22" t="str">
            <v>0015</v>
          </cell>
          <cell r="B22" t="str">
            <v>15-R-JN-2024</v>
          </cell>
          <cell r="C22" t="str">
            <v>Jednostavna nabava</v>
          </cell>
          <cell r="D22" t="str">
            <v>Rubnjaci</v>
          </cell>
          <cell r="E22" t="str">
            <v>Robe</v>
          </cell>
          <cell r="F22" t="str">
            <v>44114200 - Proizvodi od betona</v>
          </cell>
          <cell r="G22">
            <v>5900</v>
          </cell>
          <cell r="H22" t="str">
            <v>Jednostavna nabava</v>
          </cell>
          <cell r="I22" t="str">
            <v/>
          </cell>
          <cell r="J22" t="str">
            <v>NE</v>
          </cell>
          <cell r="L22" t="str">
            <v>NE</v>
          </cell>
          <cell r="M22" t="str">
            <v>2. kvartal</v>
          </cell>
          <cell r="N22" t="str">
            <v>3 mjeseca</v>
          </cell>
          <cell r="O22" t="str">
            <v/>
          </cell>
          <cell r="P22" t="str">
            <v>0</v>
          </cell>
        </row>
        <row r="23">
          <cell r="A23" t="str">
            <v>0016</v>
          </cell>
          <cell r="B23" t="str">
            <v>16-R-JN-2024</v>
          </cell>
          <cell r="C23" t="str">
            <v>Jednostavna nabava</v>
          </cell>
          <cell r="D23" t="str">
            <v>UredskI materijal</v>
          </cell>
          <cell r="E23" t="str">
            <v>Robe</v>
          </cell>
          <cell r="F23" t="str">
            <v>22800000 - Papirnati ili kartonski registri, knjigovodstvene knjige, uvezi, obrasci i drugi tiskani uredski materijal</v>
          </cell>
          <cell r="G23">
            <v>3400</v>
          </cell>
          <cell r="H23" t="str">
            <v>Jednostavna nabava</v>
          </cell>
          <cell r="I23" t="str">
            <v/>
          </cell>
          <cell r="J23" t="str">
            <v>NE</v>
          </cell>
          <cell r="L23" t="str">
            <v>NE</v>
          </cell>
          <cell r="M23" t="str">
            <v>1. kvartal</v>
          </cell>
          <cell r="N23" t="str">
            <v>tijekom godine</v>
          </cell>
          <cell r="O23" t="str">
            <v/>
          </cell>
          <cell r="P23" t="str">
            <v>0</v>
          </cell>
        </row>
        <row r="24">
          <cell r="A24" t="str">
            <v>0017</v>
          </cell>
          <cell r="B24" t="str">
            <v>17-R-JN-2024</v>
          </cell>
          <cell r="C24" t="str">
            <v>Jednostavna nabava</v>
          </cell>
          <cell r="D24" t="str">
            <v>Računalna oprema</v>
          </cell>
          <cell r="E24" t="str">
            <v>Robe</v>
          </cell>
          <cell r="F24" t="str">
            <v>30230000 - Računalna oprema</v>
          </cell>
          <cell r="G24">
            <v>6500</v>
          </cell>
          <cell r="H24" t="str">
            <v>Jednostavna nabava</v>
          </cell>
          <cell r="I24" t="str">
            <v/>
          </cell>
          <cell r="J24" t="str">
            <v>NE</v>
          </cell>
          <cell r="L24" t="str">
            <v>NE</v>
          </cell>
          <cell r="M24" t="str">
            <v>3. kvartal</v>
          </cell>
          <cell r="N24" t="str">
            <v>tijekom kvartala</v>
          </cell>
          <cell r="O24" t="str">
            <v/>
          </cell>
          <cell r="P24" t="str">
            <v>0</v>
          </cell>
        </row>
        <row r="25">
          <cell r="A25" t="str">
            <v>0018</v>
          </cell>
          <cell r="B25" t="str">
            <v>18-R-JN-2024</v>
          </cell>
          <cell r="C25" t="str">
            <v>Jednostavna nabava</v>
          </cell>
          <cell r="D25" t="str">
            <v>Horizontalna signalizacija</v>
          </cell>
          <cell r="E25" t="str">
            <v>Robe</v>
          </cell>
          <cell r="F25" t="str">
            <v>34922100 - Cestovne oznake</v>
          </cell>
          <cell r="G25">
            <v>15000</v>
          </cell>
          <cell r="H25" t="str">
            <v>Jednostavna nabava</v>
          </cell>
          <cell r="I25" t="str">
            <v/>
          </cell>
          <cell r="J25" t="str">
            <v>NE</v>
          </cell>
          <cell r="L25" t="str">
            <v>NE</v>
          </cell>
          <cell r="M25" t="str">
            <v>3. kvartal</v>
          </cell>
          <cell r="N25" t="str">
            <v>tijekom kvartala</v>
          </cell>
          <cell r="O25" t="str">
            <v/>
          </cell>
          <cell r="P25" t="str">
            <v>0</v>
          </cell>
        </row>
        <row r="26">
          <cell r="A26" t="str">
            <v>0019</v>
          </cell>
          <cell r="B26" t="str">
            <v>19-R-JN-2024</v>
          </cell>
          <cell r="C26" t="str">
            <v>Jednostavna nabava</v>
          </cell>
          <cell r="D26" t="str">
            <v>Električna energija</v>
          </cell>
          <cell r="E26" t="str">
            <v>Robe</v>
          </cell>
          <cell r="F26" t="str">
            <v>09310000 - Električna energija</v>
          </cell>
          <cell r="G26">
            <v>8400</v>
          </cell>
          <cell r="H26" t="str">
            <v>Jednostavna nabava</v>
          </cell>
          <cell r="I26" t="str">
            <v/>
          </cell>
          <cell r="J26" t="str">
            <v>NE</v>
          </cell>
          <cell r="L26" t="str">
            <v>NE</v>
          </cell>
          <cell r="M26" t="str">
            <v>1. kvartal</v>
          </cell>
          <cell r="N26" t="str">
            <v>tijekom godine</v>
          </cell>
          <cell r="O26" t="str">
            <v/>
          </cell>
          <cell r="P26" t="str">
            <v xml:space="preserve">Računi se ispostavljaju na temelju Ugovora o zakupu poslovnih prostora. </v>
          </cell>
        </row>
        <row r="27">
          <cell r="A27" t="str">
            <v>0020</v>
          </cell>
          <cell r="B27" t="str">
            <v>20-R-JN-2024</v>
          </cell>
          <cell r="C27" t="str">
            <v>Jednostavna nabava</v>
          </cell>
          <cell r="D27" t="str">
            <v xml:space="preserve">Mini bager </v>
          </cell>
          <cell r="E27" t="str">
            <v>Robe</v>
          </cell>
          <cell r="F27" t="str">
            <v>43262100 - Mehanički bageri ekskavatori</v>
          </cell>
          <cell r="G27">
            <v>10000</v>
          </cell>
          <cell r="H27" t="str">
            <v>Jednostavna nabava</v>
          </cell>
          <cell r="I27" t="str">
            <v/>
          </cell>
          <cell r="J27" t="str">
            <v>NE</v>
          </cell>
          <cell r="L27" t="str">
            <v>NE</v>
          </cell>
          <cell r="M27" t="str">
            <v>2. kvartal</v>
          </cell>
          <cell r="N27" t="str">
            <v>30 dana</v>
          </cell>
          <cell r="O27" t="str">
            <v/>
          </cell>
          <cell r="P27" t="str">
            <v>0</v>
          </cell>
        </row>
        <row r="28">
          <cell r="A28" t="str">
            <v>0021</v>
          </cell>
          <cell r="B28" t="str">
            <v>21-R-MV-2024</v>
          </cell>
          <cell r="C28" t="str">
            <v>Zakon o javnoj nabavi</v>
          </cell>
          <cell r="D28" t="str">
            <v>Traktor s nadogrdnjom</v>
          </cell>
          <cell r="E28" t="str">
            <v>Robe</v>
          </cell>
          <cell r="F28" t="str">
            <v>16700000 - Traktori</v>
          </cell>
          <cell r="G28">
            <v>90000</v>
          </cell>
          <cell r="H28" t="str">
            <v>Otvoreni postupak</v>
          </cell>
          <cell r="I28" t="str">
            <v/>
          </cell>
          <cell r="J28" t="str">
            <v>NE</v>
          </cell>
          <cell r="L28" t="str">
            <v>NE</v>
          </cell>
          <cell r="M28" t="str">
            <v>1. kvartal</v>
          </cell>
          <cell r="N28" t="str">
            <v xml:space="preserve">60 mjeseci </v>
          </cell>
          <cell r="O28" t="str">
            <v/>
          </cell>
          <cell r="P28" t="str">
            <v>0</v>
          </cell>
        </row>
        <row r="29">
          <cell r="A29" t="str">
            <v>0022</v>
          </cell>
          <cell r="B29" t="str">
            <v>22-R-JN-2024</v>
          </cell>
          <cell r="C29" t="str">
            <v>Jednostavna nabava</v>
          </cell>
          <cell r="D29" t="str">
            <v>Plin</v>
          </cell>
          <cell r="E29" t="str">
            <v>Robe</v>
          </cell>
          <cell r="F29" t="str">
            <v>09123000 - Prirodni plin</v>
          </cell>
          <cell r="G29">
            <v>4600</v>
          </cell>
          <cell r="H29" t="str">
            <v>Jednostavna nabava</v>
          </cell>
          <cell r="I29" t="str">
            <v/>
          </cell>
          <cell r="J29" t="str">
            <v>NE</v>
          </cell>
          <cell r="L29" t="str">
            <v>NE</v>
          </cell>
          <cell r="M29" t="str">
            <v/>
          </cell>
          <cell r="N29" t="str">
            <v>tijekom godine</v>
          </cell>
          <cell r="O29" t="str">
            <v/>
          </cell>
          <cell r="P29" t="str">
            <v xml:space="preserve">Računi se ispostavljaju na temelju Ugovora o zakupu poslovnih prostora. </v>
          </cell>
        </row>
        <row r="30">
          <cell r="A30" t="str">
            <v>0023</v>
          </cell>
          <cell r="B30" t="str">
            <v>23-R-JN-2024</v>
          </cell>
          <cell r="C30" t="str">
            <v>Jednostavna nabava</v>
          </cell>
          <cell r="D30" t="str">
            <v>Cigla</v>
          </cell>
          <cell r="E30" t="str">
            <v>Robe</v>
          </cell>
          <cell r="F30" t="str">
            <v>44111100 - Cigle</v>
          </cell>
          <cell r="G30">
            <v>26000</v>
          </cell>
          <cell r="H30" t="str">
            <v>Jednostavna nabava</v>
          </cell>
          <cell r="I30" t="str">
            <v/>
          </cell>
          <cell r="J30" t="str">
            <v>NE</v>
          </cell>
          <cell r="L30" t="str">
            <v>NE</v>
          </cell>
          <cell r="M30" t="str">
            <v>2. kvartal</v>
          </cell>
          <cell r="N30" t="str">
            <v>31.12.2024.</v>
          </cell>
          <cell r="O30" t="str">
            <v/>
          </cell>
          <cell r="P30" t="str">
            <v>0</v>
          </cell>
        </row>
        <row r="31">
          <cell r="A31" t="str">
            <v>0024</v>
          </cell>
          <cell r="B31" t="str">
            <v>1-U-JN-2024</v>
          </cell>
          <cell r="C31" t="str">
            <v>Jednostavna nabava</v>
          </cell>
          <cell r="D31" t="str">
            <v>Usluga tehničkog pregleda vozila</v>
          </cell>
          <cell r="E31" t="str">
            <v>Usluge</v>
          </cell>
          <cell r="F31" t="str">
            <v>71631200 - Usluge tehničkog pregleda vozila</v>
          </cell>
          <cell r="G31">
            <v>5400</v>
          </cell>
          <cell r="H31" t="str">
            <v>Jednostavna nabava</v>
          </cell>
          <cell r="I31" t="str">
            <v/>
          </cell>
          <cell r="J31" t="str">
            <v>NE</v>
          </cell>
          <cell r="L31" t="str">
            <v>NE</v>
          </cell>
          <cell r="M31" t="str">
            <v>1. kvartal</v>
          </cell>
          <cell r="N31" t="str">
            <v>tijekom godine</v>
          </cell>
          <cell r="O31" t="str">
            <v/>
          </cell>
          <cell r="P31" t="str">
            <v>0</v>
          </cell>
        </row>
        <row r="32">
          <cell r="A32" t="str">
            <v>0025</v>
          </cell>
          <cell r="B32" t="str">
            <v>2-U-JN-2024</v>
          </cell>
          <cell r="C32" t="str">
            <v>Jednostavna nabava</v>
          </cell>
          <cell r="D32" t="str">
            <v>Usluga osiguranja motornih vozila</v>
          </cell>
          <cell r="E32" t="str">
            <v>Usluge</v>
          </cell>
          <cell r="F32" t="str">
            <v>66514110 - Usluge osiguranja motornih vozila</v>
          </cell>
          <cell r="G32">
            <v>6000</v>
          </cell>
          <cell r="H32" t="str">
            <v>Jednostavna nabava</v>
          </cell>
          <cell r="I32" t="str">
            <v/>
          </cell>
          <cell r="J32" t="str">
            <v>NE</v>
          </cell>
          <cell r="L32" t="str">
            <v>NE</v>
          </cell>
          <cell r="M32" t="str">
            <v>1. kvartal</v>
          </cell>
          <cell r="N32" t="str">
            <v>tijekom godine</v>
          </cell>
          <cell r="O32" t="str">
            <v/>
          </cell>
          <cell r="P32" t="str">
            <v>0</v>
          </cell>
        </row>
        <row r="33">
          <cell r="A33" t="str">
            <v>0026</v>
          </cell>
          <cell r="B33" t="str">
            <v>3-U-JN-2024</v>
          </cell>
          <cell r="C33" t="str">
            <v>Jednostavna nabava</v>
          </cell>
          <cell r="D33" t="str">
            <v>Usluge osiguranja poslovanja od rizika</v>
          </cell>
          <cell r="E33" t="str">
            <v>Usluge</v>
          </cell>
          <cell r="F33" t="str">
            <v>66517300 - Usluge osiguranja upravljanja rizikom</v>
          </cell>
          <cell r="G33">
            <v>6950</v>
          </cell>
          <cell r="H33" t="str">
            <v>Jednostavna nabava</v>
          </cell>
          <cell r="I33" t="str">
            <v/>
          </cell>
          <cell r="J33" t="str">
            <v>NE</v>
          </cell>
          <cell r="L33" t="str">
            <v>NE</v>
          </cell>
          <cell r="M33" t="str">
            <v>1. kvartal</v>
          </cell>
          <cell r="N33" t="str">
            <v>tijekom godine</v>
          </cell>
          <cell r="O33" t="str">
            <v/>
          </cell>
          <cell r="P33" t="str">
            <v>0</v>
          </cell>
        </row>
        <row r="34">
          <cell r="A34" t="str">
            <v>0027</v>
          </cell>
          <cell r="B34" t="str">
            <v>4-U-JN-2024</v>
          </cell>
          <cell r="C34" t="str">
            <v>Jednostavna nabava</v>
          </cell>
          <cell r="D34" t="str">
            <v>Usluga SMS parking</v>
          </cell>
          <cell r="E34" t="str">
            <v>Usluge</v>
          </cell>
          <cell r="F34" t="str">
            <v>64212100 - Usluge kratkih poruka (SMS)</v>
          </cell>
          <cell r="G34">
            <v>5000</v>
          </cell>
          <cell r="H34" t="str">
            <v>Jednostavna nabava</v>
          </cell>
          <cell r="I34" t="str">
            <v/>
          </cell>
          <cell r="J34" t="str">
            <v>NE</v>
          </cell>
          <cell r="L34" t="str">
            <v>NE</v>
          </cell>
          <cell r="M34" t="str">
            <v>1. kvartal</v>
          </cell>
          <cell r="N34" t="str">
            <v>tijekom godine</v>
          </cell>
          <cell r="O34" t="str">
            <v/>
          </cell>
          <cell r="P34" t="str">
            <v>0</v>
          </cell>
        </row>
        <row r="35">
          <cell r="A35" t="str">
            <v>0028</v>
          </cell>
          <cell r="B35" t="str">
            <v>5-U-JN-2024</v>
          </cell>
          <cell r="C35" t="str">
            <v>Jednostavna nabava</v>
          </cell>
          <cell r="D35" t="str">
            <v>Sustav naplate i kontrole parkiranja</v>
          </cell>
          <cell r="E35" t="str">
            <v>Usluge</v>
          </cell>
          <cell r="F35" t="str">
            <v>98351100 - Usluge parkirališta</v>
          </cell>
          <cell r="G35">
            <v>6700</v>
          </cell>
          <cell r="H35" t="str">
            <v>Jednostavna nabava</v>
          </cell>
          <cell r="I35" t="str">
            <v/>
          </cell>
          <cell r="J35" t="str">
            <v>NE</v>
          </cell>
          <cell r="L35" t="str">
            <v>NE</v>
          </cell>
          <cell r="M35" t="str">
            <v>1. kvartal</v>
          </cell>
          <cell r="N35" t="str">
            <v>tijekom godine</v>
          </cell>
          <cell r="O35" t="str">
            <v/>
          </cell>
          <cell r="P35" t="str">
            <v>0</v>
          </cell>
        </row>
        <row r="36">
          <cell r="A36" t="str">
            <v>0029</v>
          </cell>
          <cell r="B36" t="str">
            <v>6-U-JN-2024</v>
          </cell>
          <cell r="C36" t="str">
            <v>Jednostavna nabava</v>
          </cell>
          <cell r="D36" t="str">
            <v>Održavanje računalnog programa za računovodstvo</v>
          </cell>
          <cell r="E36" t="str">
            <v>Usluge</v>
          </cell>
          <cell r="F36" t="str">
            <v>72267000 - Usluge održavanja i popravaka programske podrške</v>
          </cell>
          <cell r="G36">
            <v>6700</v>
          </cell>
          <cell r="H36" t="str">
            <v>Jednostavna nabava</v>
          </cell>
          <cell r="I36" t="str">
            <v/>
          </cell>
          <cell r="J36" t="str">
            <v>NE</v>
          </cell>
          <cell r="L36" t="str">
            <v>NE</v>
          </cell>
          <cell r="M36" t="str">
            <v>1. kvartal</v>
          </cell>
          <cell r="N36" t="str">
            <v>tijekom godine</v>
          </cell>
          <cell r="O36" t="str">
            <v/>
          </cell>
          <cell r="P36" t="str">
            <v>0</v>
          </cell>
        </row>
        <row r="37">
          <cell r="A37" t="str">
            <v>0030</v>
          </cell>
          <cell r="B37" t="str">
            <v>7-U-JN-2024</v>
          </cell>
          <cell r="C37" t="str">
            <v>Jednostavna nabava</v>
          </cell>
          <cell r="D37" t="str">
            <v>Limarske usluge</v>
          </cell>
          <cell r="E37" t="str">
            <v>Usluge</v>
          </cell>
          <cell r="F37" t="str">
            <v>50112111 - Autolimarske usluge</v>
          </cell>
          <cell r="G37">
            <v>6000</v>
          </cell>
          <cell r="H37" t="str">
            <v>Jednostavna nabava</v>
          </cell>
          <cell r="I37" t="str">
            <v/>
          </cell>
          <cell r="J37" t="str">
            <v>NE</v>
          </cell>
          <cell r="L37" t="str">
            <v>NE</v>
          </cell>
          <cell r="M37" t="str">
            <v>1. kvartal</v>
          </cell>
          <cell r="N37" t="str">
            <v>tijekom godine</v>
          </cell>
          <cell r="O37" t="str">
            <v/>
          </cell>
          <cell r="P37" t="str">
            <v>0</v>
          </cell>
        </row>
        <row r="38">
          <cell r="A38" t="str">
            <v>0031</v>
          </cell>
          <cell r="B38" t="str">
            <v>8-U-JN-2024</v>
          </cell>
          <cell r="C38" t="str">
            <v>Jednostavna nabava</v>
          </cell>
          <cell r="D38" t="str">
            <v>Stolarske usluge</v>
          </cell>
          <cell r="E38" t="str">
            <v>Robe</v>
          </cell>
          <cell r="F38" t="str">
            <v>44220000 - Građevinska stolarija</v>
          </cell>
          <cell r="G38">
            <v>5100</v>
          </cell>
          <cell r="H38" t="str">
            <v>Jednostavna nabava</v>
          </cell>
          <cell r="I38" t="str">
            <v/>
          </cell>
          <cell r="J38" t="str">
            <v>NE</v>
          </cell>
          <cell r="L38" t="str">
            <v>NE</v>
          </cell>
          <cell r="M38" t="str">
            <v>1. kvartal</v>
          </cell>
          <cell r="N38" t="str">
            <v>tijekom godine</v>
          </cell>
          <cell r="O38" t="str">
            <v/>
          </cell>
          <cell r="P38" t="str">
            <v>0</v>
          </cell>
        </row>
        <row r="39">
          <cell r="A39" t="str">
            <v>0032</v>
          </cell>
          <cell r="B39" t="str">
            <v>9-U-JN-2024</v>
          </cell>
          <cell r="C39" t="str">
            <v>Jednostavna nabava</v>
          </cell>
          <cell r="D39" t="str">
            <v xml:space="preserve">Usluge deponiranja raznog otpada </v>
          </cell>
          <cell r="E39" t="str">
            <v>Usluge</v>
          </cell>
          <cell r="F39" t="str">
            <v>90510000 - Zbrinjavanje i obrada otpada</v>
          </cell>
          <cell r="G39">
            <v>26000</v>
          </cell>
          <cell r="H39" t="str">
            <v>Jednostavna nabava</v>
          </cell>
          <cell r="I39" t="str">
            <v/>
          </cell>
          <cell r="J39" t="str">
            <v>NE</v>
          </cell>
          <cell r="L39" t="str">
            <v>NE</v>
          </cell>
          <cell r="M39" t="str">
            <v>1. kvartal</v>
          </cell>
          <cell r="N39" t="str">
            <v>tijekom godine</v>
          </cell>
          <cell r="O39" t="str">
            <v/>
          </cell>
          <cell r="P39" t="str">
            <v>0</v>
          </cell>
        </row>
        <row r="40">
          <cell r="A40" t="str">
            <v>0033</v>
          </cell>
          <cell r="B40" t="str">
            <v>10-U-JN-2024</v>
          </cell>
          <cell r="C40" t="str">
            <v>Jednostavna nabava</v>
          </cell>
          <cell r="D40" t="str">
            <v>Usluga instaliranja računala  i uredske opreme</v>
          </cell>
          <cell r="E40" t="str">
            <v>Usluge</v>
          </cell>
          <cell r="F40" t="str">
            <v>51600000 - Usluge instaliranja računala i uredske opreme</v>
          </cell>
          <cell r="G40">
            <v>3000</v>
          </cell>
          <cell r="H40" t="str">
            <v>Jednostavna nabava</v>
          </cell>
          <cell r="I40" t="str">
            <v/>
          </cell>
          <cell r="J40" t="str">
            <v>NE</v>
          </cell>
          <cell r="L40" t="str">
            <v>NE</v>
          </cell>
          <cell r="M40" t="str">
            <v>1. kvartal</v>
          </cell>
          <cell r="N40" t="str">
            <v>tijekom godine</v>
          </cell>
          <cell r="O40" t="str">
            <v/>
          </cell>
          <cell r="P40" t="str">
            <v>0</v>
          </cell>
        </row>
        <row r="41">
          <cell r="A41" t="str">
            <v>0034</v>
          </cell>
          <cell r="B41" t="str">
            <v>11-U- JN-2024</v>
          </cell>
          <cell r="C41" t="str">
            <v>Jednostavna nabava</v>
          </cell>
          <cell r="D41" t="str">
            <v>Bankarske usluge i usluge platnog prometa</v>
          </cell>
          <cell r="E41" t="str">
            <v>Usluge</v>
          </cell>
          <cell r="F41" t="str">
            <v>66110000 - Bankarske usluge</v>
          </cell>
          <cell r="G41">
            <v>3700</v>
          </cell>
          <cell r="H41" t="str">
            <v>Jednostavna nabava</v>
          </cell>
          <cell r="I41" t="str">
            <v/>
          </cell>
          <cell r="J41" t="str">
            <v>NE</v>
          </cell>
          <cell r="L41" t="str">
            <v>NE</v>
          </cell>
          <cell r="M41" t="str">
            <v>1. kvartal</v>
          </cell>
          <cell r="N41" t="str">
            <v>tijekom godine</v>
          </cell>
          <cell r="O41" t="str">
            <v/>
          </cell>
          <cell r="P41" t="str">
            <v>0</v>
          </cell>
        </row>
        <row r="42">
          <cell r="A42" t="str">
            <v>0035</v>
          </cell>
          <cell r="B42" t="str">
            <v>12-U-MV-2024</v>
          </cell>
          <cell r="C42" t="str">
            <v>Jednostavna nabava</v>
          </cell>
          <cell r="D42" t="str">
            <v>Usluga najma opreme za mobilno klizalište</v>
          </cell>
          <cell r="E42" t="str">
            <v>Robe</v>
          </cell>
          <cell r="F42" t="str">
            <v>37411200 - Oprema za klizanje i hokej na ledu</v>
          </cell>
          <cell r="G42">
            <v>40000</v>
          </cell>
          <cell r="H42" t="str">
            <v>Jednostavna nabava</v>
          </cell>
          <cell r="I42" t="str">
            <v/>
          </cell>
          <cell r="J42" t="str">
            <v>NE</v>
          </cell>
          <cell r="L42" t="str">
            <v>NE</v>
          </cell>
          <cell r="M42" t="str">
            <v>3. kvartal</v>
          </cell>
          <cell r="N42" t="str">
            <v>40 dnana</v>
          </cell>
          <cell r="O42" t="str">
            <v/>
          </cell>
          <cell r="P42" t="str">
            <v>0</v>
          </cell>
        </row>
        <row r="43">
          <cell r="A43" t="str">
            <v>0036</v>
          </cell>
          <cell r="B43" t="str">
            <v>13-U-JN-2024</v>
          </cell>
          <cell r="C43" t="str">
            <v>Jednostavna nabava</v>
          </cell>
          <cell r="D43" t="str">
            <v>Veterinarske usluge</v>
          </cell>
          <cell r="E43" t="str">
            <v>Usluge</v>
          </cell>
          <cell r="F43" t="str">
            <v>85200000 - Veterinarske usluge</v>
          </cell>
          <cell r="G43">
            <v>12500</v>
          </cell>
          <cell r="H43" t="str">
            <v>Jednostavna nabava</v>
          </cell>
          <cell r="I43" t="str">
            <v/>
          </cell>
          <cell r="J43" t="str">
            <v>NE</v>
          </cell>
          <cell r="L43" t="str">
            <v>NE</v>
          </cell>
          <cell r="M43" t="str">
            <v>1. kvartal</v>
          </cell>
          <cell r="N43" t="str">
            <v>40 dnana</v>
          </cell>
          <cell r="O43" t="str">
            <v/>
          </cell>
          <cell r="P43" t="str">
            <v>0</v>
          </cell>
        </row>
        <row r="44">
          <cell r="A44" t="str">
            <v>0037</v>
          </cell>
          <cell r="B44" t="str">
            <v>14-U-JN-2024</v>
          </cell>
          <cell r="C44" t="str">
            <v>Jednostavna nabava</v>
          </cell>
          <cell r="D44" t="str">
            <v>Usluga popravaka teretnih vozila</v>
          </cell>
          <cell r="E44" t="str">
            <v>Usluge</v>
          </cell>
          <cell r="F44" t="str">
            <v>50114000 - Usluge popravaka i održavanja teretnih vozila</v>
          </cell>
          <cell r="G44">
            <v>8000</v>
          </cell>
          <cell r="H44" t="str">
            <v>Jednostavna nabava</v>
          </cell>
          <cell r="I44" t="str">
            <v/>
          </cell>
          <cell r="J44" t="str">
            <v>NE</v>
          </cell>
          <cell r="L44" t="str">
            <v>NE</v>
          </cell>
          <cell r="M44" t="str">
            <v>1. kvartal</v>
          </cell>
          <cell r="N44" t="str">
            <v>tijekom godine</v>
          </cell>
          <cell r="O44" t="str">
            <v/>
          </cell>
          <cell r="P44" t="str">
            <v>0</v>
          </cell>
        </row>
        <row r="45">
          <cell r="A45" t="str">
            <v>0038</v>
          </cell>
          <cell r="B45" t="str">
            <v>15-U-JN-2024</v>
          </cell>
          <cell r="C45" t="str">
            <v>Jednostavna nabava</v>
          </cell>
          <cell r="D45" t="str">
            <v>Usluga krčenja kanala</v>
          </cell>
          <cell r="E45" t="str">
            <v>Usluge</v>
          </cell>
          <cell r="F45" t="str">
            <v>77211300 - Usluge krčenja</v>
          </cell>
          <cell r="G45">
            <v>4500</v>
          </cell>
          <cell r="H45" t="str">
            <v>Jednostavna nabava</v>
          </cell>
          <cell r="I45" t="str">
            <v/>
          </cell>
          <cell r="J45" t="str">
            <v>NE</v>
          </cell>
          <cell r="L45" t="str">
            <v>NE</v>
          </cell>
          <cell r="M45" t="str">
            <v>1. kvartal</v>
          </cell>
          <cell r="N45" t="str">
            <v>30 dana</v>
          </cell>
          <cell r="O45" t="str">
            <v/>
          </cell>
          <cell r="P45" t="str">
            <v>0</v>
          </cell>
        </row>
        <row r="46">
          <cell r="A46" t="str">
            <v>0039</v>
          </cell>
          <cell r="B46" t="str">
            <v>16-U-JN-2024</v>
          </cell>
          <cell r="C46" t="str">
            <v>Jednostavna nabava</v>
          </cell>
          <cell r="D46" t="str">
            <v>Usluga održavanja teretnih vozila</v>
          </cell>
          <cell r="E46" t="str">
            <v>Usluge</v>
          </cell>
          <cell r="F46" t="str">
            <v>50114200 - Usluge održavanja teretnih vozila</v>
          </cell>
          <cell r="G46">
            <v>6500</v>
          </cell>
          <cell r="H46" t="str">
            <v>Jednostavna nabava</v>
          </cell>
          <cell r="I46" t="str">
            <v/>
          </cell>
          <cell r="J46" t="str">
            <v>NE</v>
          </cell>
          <cell r="L46" t="str">
            <v>NE</v>
          </cell>
          <cell r="M46" t="str">
            <v>1. kvartal</v>
          </cell>
          <cell r="N46" t="str">
            <v>tijekom godine</v>
          </cell>
          <cell r="O46" t="str">
            <v/>
          </cell>
          <cell r="P46" t="str">
            <v>0</v>
          </cell>
        </row>
        <row r="47">
          <cell r="A47" t="str">
            <v>0040</v>
          </cell>
          <cell r="B47" t="str">
            <v>1-RD-JN-2024</v>
          </cell>
          <cell r="C47" t="str">
            <v>Jednostavna nabava</v>
          </cell>
          <cell r="D47" t="str">
            <v>Asfalterski radovi na održavanju nerazvrstanih cesta na području Grada Nove Gradiške za 2024.godinu</v>
          </cell>
          <cell r="E47" t="str">
            <v>Radovi</v>
          </cell>
          <cell r="F47" t="str">
            <v>45233223 - Radovi obnavljanja kolničkog habajućeg sloja</v>
          </cell>
          <cell r="G47">
            <v>66300</v>
          </cell>
          <cell r="H47" t="str">
            <v>Jednostavna nabava</v>
          </cell>
          <cell r="I47" t="str">
            <v/>
          </cell>
          <cell r="J47" t="str">
            <v>NE</v>
          </cell>
          <cell r="L47" t="str">
            <v>NE</v>
          </cell>
          <cell r="M47" t="str">
            <v>2. kvartal</v>
          </cell>
          <cell r="N47" t="str">
            <v>12 mjeseci</v>
          </cell>
          <cell r="O47" t="str">
            <v/>
          </cell>
          <cell r="P47" t="str">
            <v>0</v>
          </cell>
        </row>
        <row r="48">
          <cell r="A48" t="str">
            <v>0041</v>
          </cell>
          <cell r="B48" t="str">
            <v>2-RD-MV-2024</v>
          </cell>
          <cell r="C48" t="str">
            <v>Zakon o javnoj nabavi</v>
          </cell>
          <cell r="D48" t="str">
            <v>Izgradnja parkirališta u ulici K. Dieneša, Nova Gradiška</v>
          </cell>
          <cell r="E48" t="str">
            <v>Radovi</v>
          </cell>
          <cell r="F48" t="str">
            <v>45223300 - Građevinski radovi na parkiralištima</v>
          </cell>
          <cell r="G48">
            <v>347202.86681266199</v>
          </cell>
          <cell r="H48" t="str">
            <v>Otvoreni postupak</v>
          </cell>
          <cell r="I48" t="str">
            <v/>
          </cell>
          <cell r="J48" t="str">
            <v>NE</v>
          </cell>
          <cell r="L48" t="str">
            <v>NE</v>
          </cell>
          <cell r="M48" t="str">
            <v>3. kvartal</v>
          </cell>
          <cell r="N48" t="str">
            <v>5 mjeseci</v>
          </cell>
          <cell r="O48" t="str">
            <v/>
          </cell>
          <cell r="P48" t="str">
            <v>0</v>
          </cell>
        </row>
        <row r="49">
          <cell r="A49" t="str">
            <v>0042</v>
          </cell>
          <cell r="B49" t="str">
            <v>3-RD-MV-2024</v>
          </cell>
          <cell r="C49" t="str">
            <v>Zakon o javnoj nabavi</v>
          </cell>
          <cell r="D49" t="str">
            <v>Radovi obnove asfaltnog zastora Trg kneza Višeslava i popratnih ulica</v>
          </cell>
          <cell r="E49" t="str">
            <v>Radovi</v>
          </cell>
          <cell r="F49" t="str">
            <v>45233222 - Radovi na kolničkom zastoru i asfaltiranju</v>
          </cell>
          <cell r="G49">
            <v>100000</v>
          </cell>
          <cell r="H49" t="str">
            <v>Otvoreni postupak</v>
          </cell>
          <cell r="I49" t="str">
            <v/>
          </cell>
          <cell r="J49" t="str">
            <v>NE</v>
          </cell>
          <cell r="L49" t="str">
            <v>NE</v>
          </cell>
          <cell r="M49" t="str">
            <v>3. kvartal</v>
          </cell>
          <cell r="N49" t="str">
            <v>60 dana</v>
          </cell>
          <cell r="O49" t="str">
            <v/>
          </cell>
          <cell r="P49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</sheetNames>
    <sheetDataSet>
      <sheetData sheetId="0">
        <row r="4">
          <cell r="H4" t="str">
            <v>Narudžbenica</v>
          </cell>
        </row>
        <row r="5">
          <cell r="H5" t="str">
            <v>Ugovor</v>
          </cell>
        </row>
        <row r="6">
          <cell r="H6" t="str">
            <v>Narudžbenica</v>
          </cell>
        </row>
        <row r="7">
          <cell r="H7" t="str">
            <v>Narudžbenica</v>
          </cell>
        </row>
        <row r="8">
          <cell r="H8" t="str">
            <v>Ugovor</v>
          </cell>
        </row>
        <row r="9">
          <cell r="H9" t="str">
            <v>Ugovor</v>
          </cell>
        </row>
        <row r="10">
          <cell r="H10" t="str">
            <v>Ugovor</v>
          </cell>
        </row>
        <row r="11">
          <cell r="H11" t="str">
            <v>Narudžbenica</v>
          </cell>
        </row>
        <row r="12">
          <cell r="H12" t="str">
            <v>Narudžbenica</v>
          </cell>
        </row>
        <row r="13">
          <cell r="H13" t="str">
            <v>Ugovor</v>
          </cell>
        </row>
        <row r="14">
          <cell r="H14" t="str">
            <v>Narudžbenica</v>
          </cell>
        </row>
        <row r="15">
          <cell r="H15" t="str">
            <v>Narudžbenica</v>
          </cell>
        </row>
        <row r="16">
          <cell r="H16" t="str">
            <v>Narudžbenica</v>
          </cell>
        </row>
        <row r="17">
          <cell r="H17" t="str">
            <v>Ugovor</v>
          </cell>
        </row>
        <row r="18">
          <cell r="H18" t="str">
            <v>Narudžbenica</v>
          </cell>
        </row>
        <row r="19">
          <cell r="H19" t="str">
            <v>Narudžbenica</v>
          </cell>
        </row>
        <row r="20">
          <cell r="H20" t="str">
            <v>Narudžbenica</v>
          </cell>
        </row>
        <row r="21">
          <cell r="H21" t="str">
            <v>Ugovor</v>
          </cell>
        </row>
        <row r="22">
          <cell r="H22" t="str">
            <v>Ugovor</v>
          </cell>
        </row>
        <row r="23">
          <cell r="H23" t="str">
            <v>Ugovor</v>
          </cell>
        </row>
        <row r="24">
          <cell r="H24" t="str">
            <v>Ugovor</v>
          </cell>
        </row>
        <row r="25">
          <cell r="H25" t="str">
            <v>Ugovor</v>
          </cell>
        </row>
        <row r="26">
          <cell r="H26" t="str">
            <v>Ugovor</v>
          </cell>
        </row>
        <row r="27">
          <cell r="H27" t="str">
            <v>Narudžbenica</v>
          </cell>
        </row>
        <row r="28">
          <cell r="H28" t="str">
            <v>Ugovor</v>
          </cell>
        </row>
        <row r="29">
          <cell r="H29" t="str">
            <v>Ugovor</v>
          </cell>
        </row>
        <row r="30">
          <cell r="H30" t="str">
            <v>Ugovor</v>
          </cell>
        </row>
        <row r="31">
          <cell r="H31" t="str">
            <v>Ugovor</v>
          </cell>
        </row>
        <row r="32">
          <cell r="H32" t="str">
            <v>Ugovor</v>
          </cell>
        </row>
        <row r="33">
          <cell r="H33" t="str">
            <v>Narudžbenica</v>
          </cell>
        </row>
        <row r="34">
          <cell r="H34" t="str">
            <v>Narudžbenica</v>
          </cell>
        </row>
        <row r="35">
          <cell r="H35" t="str">
            <v>Ugovor</v>
          </cell>
        </row>
        <row r="36">
          <cell r="H36" t="str">
            <v>Narudžbenica</v>
          </cell>
        </row>
        <row r="37">
          <cell r="H37" t="str">
            <v>Ugovor</v>
          </cell>
        </row>
        <row r="38">
          <cell r="H38" t="str">
            <v>Ugovor</v>
          </cell>
        </row>
        <row r="39">
          <cell r="H39" t="str">
            <v>Ugovor</v>
          </cell>
        </row>
        <row r="40">
          <cell r="H40" t="str">
            <v>Narudžbenica</v>
          </cell>
        </row>
        <row r="41">
          <cell r="H41" t="str">
            <v>Narudžbenica</v>
          </cell>
        </row>
        <row r="42">
          <cell r="H42" t="str">
            <v>Narudžbenica</v>
          </cell>
        </row>
        <row r="43">
          <cell r="H43" t="str">
            <v>Ugovor</v>
          </cell>
        </row>
        <row r="44">
          <cell r="H44" t="str">
            <v>Ugovor</v>
          </cell>
        </row>
        <row r="45">
          <cell r="H45" t="str">
            <v>Ugovor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tabSelected="1" topLeftCell="A28" workbookViewId="0">
      <selection activeCell="R3" sqref="R3"/>
    </sheetView>
  </sheetViews>
  <sheetFormatPr defaultRowHeight="14.4" x14ac:dyDescent="0.3"/>
  <cols>
    <col min="1" max="1" width="5.88671875" customWidth="1"/>
    <col min="2" max="2" width="13.33203125" customWidth="1"/>
    <col min="3" max="3" width="12.6640625" customWidth="1"/>
    <col min="4" max="4" width="14.5546875" customWidth="1"/>
    <col min="5" max="5" width="8.33203125" customWidth="1"/>
    <col min="7" max="7" width="13.5546875" style="7" customWidth="1"/>
    <col min="8" max="8" width="11.33203125" customWidth="1"/>
    <col min="9" max="9" width="10.88671875" customWidth="1"/>
    <col min="11" max="11" width="11.88671875" customWidth="1"/>
    <col min="14" max="14" width="11.21875" customWidth="1"/>
    <col min="16" max="16" width="12.88671875" customWidth="1"/>
  </cols>
  <sheetData>
    <row r="1" spans="1:16" ht="61.8" customHeight="1" x14ac:dyDescent="0.3">
      <c r="A1" s="2" t="s">
        <v>0</v>
      </c>
      <c r="B1" s="2"/>
      <c r="C1" s="2"/>
      <c r="D1" s="2"/>
    </row>
    <row r="2" spans="1:16" ht="50.4" customHeight="1" x14ac:dyDescent="0.4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3"/>
      <c r="L2" s="3"/>
      <c r="M2" s="3"/>
      <c r="N2" s="3"/>
      <c r="O2" s="3"/>
      <c r="P2" s="3"/>
    </row>
    <row r="3" spans="1:16" ht="77.400000000000006" customHeight="1" x14ac:dyDescent="0.3">
      <c r="A3" s="9" t="str">
        <f>'[1]Plan nabave'!A7</f>
        <v>Redni broj</v>
      </c>
      <c r="B3" s="9" t="str">
        <f>'[1]Plan nabave'!B7</f>
        <v>Evidencijski broj nabave</v>
      </c>
      <c r="C3" s="10" t="str">
        <f>'[1]Plan nabave'!C7</f>
        <v>Zakonski okvir</v>
      </c>
      <c r="D3" s="9" t="str">
        <f>'[1]Plan nabave'!D7</f>
        <v>Predmet javne nabave</v>
      </c>
      <c r="E3" s="9" t="str">
        <f>'[1]Plan nabave'!E7</f>
        <v>Vrsta ugovora</v>
      </c>
      <c r="F3" s="10" t="str">
        <f>'[1]Plan nabave'!F7</f>
        <v>CPV</v>
      </c>
      <c r="G3" s="11" t="str">
        <f>'[1]Plan nabave'!G7</f>
        <v>Procijenjena vrijednost nabave (EUR)</v>
      </c>
      <c r="H3" s="9" t="str">
        <f>'[1]Plan nabave'!H7</f>
        <v>Vrsta postupka</v>
      </c>
      <c r="I3" s="12" t="str">
        <f>'[1]Plan nabave'!I7</f>
        <v>Društvene i druge posebne usluge</v>
      </c>
      <c r="J3" s="9" t="str">
        <f>'[1]Plan nabave'!J7</f>
        <v>Predmet podijeljen u grupe</v>
      </c>
      <c r="K3" s="9" t="str">
        <f>'[1]Plan nabave'!K7</f>
        <v>Tehnika / Okvirni sporazum</v>
      </c>
      <c r="L3" s="9" t="str">
        <f>'[1]Plan nabave'!L7</f>
        <v>Financiranje iz EU fondova</v>
      </c>
      <c r="M3" s="9" t="str">
        <f>'[1]Plan nabave'!M7</f>
        <v>Planirani početak postupka</v>
      </c>
      <c r="N3" s="9" t="str">
        <f>'[1]Plan nabave'!N7</f>
        <v>Planirano trajanje ugovora / O.S.</v>
      </c>
      <c r="O3" s="9" t="str">
        <f>'[1]Plan nabave'!O7</f>
        <v>Provodi drugi naručitelj</v>
      </c>
      <c r="P3" s="10" t="str">
        <f>'[1]Plan nabave'!P7</f>
        <v>Napomena</v>
      </c>
    </row>
    <row r="4" spans="1:16" ht="28.8" x14ac:dyDescent="0.3">
      <c r="A4" s="3" t="str">
        <f>'[1]Plan nabave'!A8</f>
        <v>0001</v>
      </c>
      <c r="B4" s="3" t="str">
        <f>'[1]Plan nabave'!B8</f>
        <v>1-R-JN-2024</v>
      </c>
      <c r="C4" s="4" t="str">
        <f>'[1]Plan nabave'!C8</f>
        <v>Jednostavna nabava</v>
      </c>
      <c r="D4" s="4" t="str">
        <f>'[1]Plan nabave'!D8</f>
        <v>Beton</v>
      </c>
      <c r="E4" s="3" t="str">
        <f>'[1]Plan nabave'!E8</f>
        <v>Robe</v>
      </c>
      <c r="F4" s="3" t="str">
        <f>'[1]Plan nabave'!F8</f>
        <v>44111400 - Boje i zidne obloge</v>
      </c>
      <c r="G4" s="8">
        <f>'[1]Plan nabave'!G8</f>
        <v>5000</v>
      </c>
      <c r="H4" s="4" t="str">
        <f>'[1]Plan nabave'!H8</f>
        <v>Jednostavna nabava</v>
      </c>
      <c r="I4" s="3" t="str">
        <f>'[1]Plan nabave'!I8</f>
        <v/>
      </c>
      <c r="J4" s="3" t="str">
        <f>'[1]Plan nabave'!J8</f>
        <v>NE</v>
      </c>
      <c r="K4" s="3" t="str">
        <f>[2]List1!H4</f>
        <v>Narudžbenica</v>
      </c>
      <c r="L4" s="3" t="str">
        <f>'[1]Plan nabave'!L8</f>
        <v>NE</v>
      </c>
      <c r="M4" s="3" t="str">
        <f>'[1]Plan nabave'!M8</f>
        <v>1. kvartal</v>
      </c>
      <c r="N4" s="4" t="str">
        <f>'[1]Plan nabave'!N8</f>
        <v>tijekom godine</v>
      </c>
      <c r="O4" s="3" t="str">
        <f>'[1]Plan nabave'!O8</f>
        <v/>
      </c>
      <c r="P4" s="3" t="str">
        <f>'[1]Plan nabave'!P8</f>
        <v>0</v>
      </c>
    </row>
    <row r="5" spans="1:16" ht="28.8" x14ac:dyDescent="0.3">
      <c r="A5" s="3" t="str">
        <f>'[1]Plan nabave'!A9</f>
        <v>0002</v>
      </c>
      <c r="B5" s="3" t="str">
        <f>'[1]Plan nabave'!B9</f>
        <v>2-R-JN-2024</v>
      </c>
      <c r="C5" s="4" t="str">
        <f>'[1]Plan nabave'!C9</f>
        <v>Jednostavna nabava</v>
      </c>
      <c r="D5" s="4" t="str">
        <f>'[1]Plan nabave'!D9</f>
        <v>Cvijeće za sadnju</v>
      </c>
      <c r="E5" s="3" t="str">
        <f>'[1]Plan nabave'!E9</f>
        <v>Robe</v>
      </c>
      <c r="F5" s="3" t="str">
        <f>'[1]Plan nabave'!F9</f>
        <v>03111900 - Sjeme cvijeća</v>
      </c>
      <c r="G5" s="8">
        <f>'[1]Plan nabave'!G9</f>
        <v>12700</v>
      </c>
      <c r="H5" s="4" t="str">
        <f>'[1]Plan nabave'!H9</f>
        <v>Jednostavna nabava</v>
      </c>
      <c r="I5" s="3" t="str">
        <f>'[1]Plan nabave'!I9</f>
        <v/>
      </c>
      <c r="J5" s="3" t="str">
        <f>'[1]Plan nabave'!J9</f>
        <v>NE</v>
      </c>
      <c r="K5" s="3" t="str">
        <f>[2]List1!H5</f>
        <v>Ugovor</v>
      </c>
      <c r="L5" s="3" t="str">
        <f>'[1]Plan nabave'!L9</f>
        <v>NE</v>
      </c>
      <c r="M5" s="3" t="str">
        <f>'[1]Plan nabave'!M9</f>
        <v>2. kvartal</v>
      </c>
      <c r="N5" s="4" t="str">
        <f>'[1]Plan nabave'!N9</f>
        <v>tijekom kvartala</v>
      </c>
      <c r="O5" s="3" t="str">
        <f>'[1]Plan nabave'!O9</f>
        <v/>
      </c>
      <c r="P5" s="3" t="str">
        <f>'[1]Plan nabave'!P9</f>
        <v>0</v>
      </c>
    </row>
    <row r="6" spans="1:16" ht="28.8" x14ac:dyDescent="0.3">
      <c r="A6" s="3" t="str">
        <f>'[1]Plan nabave'!A10</f>
        <v>0003</v>
      </c>
      <c r="B6" s="3" t="str">
        <f>'[1]Plan nabave'!B10</f>
        <v>3-R-JN-2024</v>
      </c>
      <c r="C6" s="4" t="str">
        <f>'[1]Plan nabave'!C10</f>
        <v>Jednostavna nabava</v>
      </c>
      <c r="D6" s="4" t="str">
        <f>'[1]Plan nabave'!D10</f>
        <v>Drveće za sadnju</v>
      </c>
      <c r="E6" s="3" t="str">
        <f>'[1]Plan nabave'!E10</f>
        <v>Robe</v>
      </c>
      <c r="F6" s="3" t="str">
        <f>'[1]Plan nabave'!F10</f>
        <v>03420000 - Smole</v>
      </c>
      <c r="G6" s="8">
        <f>'[1]Plan nabave'!G10</f>
        <v>3400</v>
      </c>
      <c r="H6" s="4" t="str">
        <f>'[1]Plan nabave'!H10</f>
        <v>Jednostavna nabava</v>
      </c>
      <c r="I6" s="3" t="str">
        <f>'[1]Plan nabave'!I10</f>
        <v/>
      </c>
      <c r="J6" s="3" t="str">
        <f>'[1]Plan nabave'!J10</f>
        <v>NE</v>
      </c>
      <c r="K6" s="3" t="str">
        <f>[2]List1!H6</f>
        <v>Narudžbenica</v>
      </c>
      <c r="L6" s="3" t="str">
        <f>'[1]Plan nabave'!L10</f>
        <v>NE</v>
      </c>
      <c r="M6" s="3" t="str">
        <f>'[1]Plan nabave'!M10</f>
        <v>1. kvartal</v>
      </c>
      <c r="N6" s="4" t="str">
        <f>'[1]Plan nabave'!N10</f>
        <v>tijekom godine</v>
      </c>
      <c r="O6" s="3" t="str">
        <f>'[1]Plan nabave'!O10</f>
        <v/>
      </c>
      <c r="P6" s="3" t="str">
        <f>'[1]Plan nabave'!P10</f>
        <v>0</v>
      </c>
    </row>
    <row r="7" spans="1:16" ht="28.8" x14ac:dyDescent="0.3">
      <c r="A7" s="3" t="str">
        <f>'[1]Plan nabave'!A11</f>
        <v>0004</v>
      </c>
      <c r="B7" s="3" t="str">
        <f>'[1]Plan nabave'!B11</f>
        <v>4-R-JN-2024</v>
      </c>
      <c r="C7" s="4" t="str">
        <f>'[1]Plan nabave'!C11</f>
        <v>Jednostavna nabava</v>
      </c>
      <c r="D7" s="4" t="str">
        <f>'[1]Plan nabave'!D11</f>
        <v>Pjesak</v>
      </c>
      <c r="E7" s="3" t="str">
        <f>'[1]Plan nabave'!E11</f>
        <v>Robe</v>
      </c>
      <c r="F7" s="3" t="str">
        <f>'[1]Plan nabave'!F11</f>
        <v>14221000 - Glina</v>
      </c>
      <c r="G7" s="8">
        <f>'[1]Plan nabave'!G11</f>
        <v>6000</v>
      </c>
      <c r="H7" s="4" t="str">
        <f>'[1]Plan nabave'!H11</f>
        <v>Jednostavna nabava</v>
      </c>
      <c r="I7" s="3" t="str">
        <f>'[1]Plan nabave'!I11</f>
        <v/>
      </c>
      <c r="J7" s="3" t="str">
        <f>'[1]Plan nabave'!J11</f>
        <v>NE</v>
      </c>
      <c r="K7" s="3" t="str">
        <f>[2]List1!H7</f>
        <v>Narudžbenica</v>
      </c>
      <c r="L7" s="3" t="str">
        <f>'[1]Plan nabave'!L11</f>
        <v>NE</v>
      </c>
      <c r="M7" s="3" t="str">
        <f>'[1]Plan nabave'!M11</f>
        <v>1. kvartal</v>
      </c>
      <c r="N7" s="4" t="str">
        <f>'[1]Plan nabave'!N11</f>
        <v>tijekom godine</v>
      </c>
      <c r="O7" s="3" t="str">
        <f>'[1]Plan nabave'!O11</f>
        <v/>
      </c>
      <c r="P7" s="3" t="str">
        <f>'[1]Plan nabave'!P11</f>
        <v>0</v>
      </c>
    </row>
    <row r="8" spans="1:16" ht="28.8" x14ac:dyDescent="0.3">
      <c r="A8" s="3" t="str">
        <f>'[1]Plan nabave'!A12</f>
        <v>0005</v>
      </c>
      <c r="B8" s="3" t="str">
        <f>'[1]Plan nabave'!B12</f>
        <v>5-R-MV-2024</v>
      </c>
      <c r="C8" s="4" t="str">
        <f>'[1]Plan nabave'!C12</f>
        <v>Zakon o javnoj nabavi</v>
      </c>
      <c r="D8" s="4" t="str">
        <f>'[1]Plan nabave'!D12</f>
        <v>Pogrebna oprema</v>
      </c>
      <c r="E8" s="3" t="str">
        <f>'[1]Plan nabave'!E12</f>
        <v>Robe</v>
      </c>
      <c r="F8" s="3" t="str">
        <f>'[1]Plan nabave'!F12</f>
        <v>39296000 - Pogrebne potrepštine</v>
      </c>
      <c r="G8" s="8">
        <f>'[1]Plan nabave'!G12</f>
        <v>40000</v>
      </c>
      <c r="H8" s="4" t="str">
        <f>'[1]Plan nabave'!H12</f>
        <v>Otvoreni postupak</v>
      </c>
      <c r="I8" s="3" t="str">
        <f>'[1]Plan nabave'!I12</f>
        <v/>
      </c>
      <c r="J8" s="3" t="str">
        <f>'[1]Plan nabave'!J12</f>
        <v>NE</v>
      </c>
      <c r="K8" s="3" t="str">
        <f>[2]List1!H8</f>
        <v>Ugovor</v>
      </c>
      <c r="L8" s="3" t="str">
        <f>'[1]Plan nabave'!L12</f>
        <v>NE</v>
      </c>
      <c r="M8" s="3" t="str">
        <f>'[1]Plan nabave'!M12</f>
        <v>1. kvartal</v>
      </c>
      <c r="N8" s="4" t="str">
        <f>'[1]Plan nabave'!N12</f>
        <v>tijekom godine</v>
      </c>
      <c r="O8" s="3" t="str">
        <f>'[1]Plan nabave'!O12</f>
        <v/>
      </c>
      <c r="P8" s="3" t="str">
        <f>'[1]Plan nabave'!P12</f>
        <v>0</v>
      </c>
    </row>
    <row r="9" spans="1:16" ht="43.2" x14ac:dyDescent="0.3">
      <c r="A9" s="3" t="str">
        <f>'[1]Plan nabave'!A13</f>
        <v>0006</v>
      </c>
      <c r="B9" s="3" t="str">
        <f>'[1]Plan nabave'!B13</f>
        <v>6-R-MV-2024</v>
      </c>
      <c r="C9" s="4" t="str">
        <f>'[1]Plan nabave'!C13</f>
        <v>Zakon o javnoj nabavi</v>
      </c>
      <c r="D9" s="4" t="str">
        <f>'[1]Plan nabave'!D13</f>
        <v>Naftni proizvodi(dizel i benzin)</v>
      </c>
      <c r="E9" s="3" t="str">
        <f>'[1]Plan nabave'!E13</f>
        <v>Robe</v>
      </c>
      <c r="F9" s="3" t="str">
        <f>'[1]Plan nabave'!F13</f>
        <v>09000000 - Naftni proizvodi, gorivo, električna energija i ostali izvori energije</v>
      </c>
      <c r="G9" s="8">
        <f>'[1]Plan nabave'!G13</f>
        <v>48000</v>
      </c>
      <c r="H9" s="4" t="str">
        <f>'[1]Plan nabave'!H13</f>
        <v>Otvoreni postupak</v>
      </c>
      <c r="I9" s="3" t="str">
        <f>'[1]Plan nabave'!I13</f>
        <v/>
      </c>
      <c r="J9" s="3" t="str">
        <f>'[1]Plan nabave'!J13</f>
        <v>NE</v>
      </c>
      <c r="K9" s="3" t="str">
        <f>[2]List1!H9</f>
        <v>Ugovor</v>
      </c>
      <c r="L9" s="3" t="str">
        <f>'[1]Plan nabave'!L13</f>
        <v>NE</v>
      </c>
      <c r="M9" s="3" t="str">
        <f>'[1]Plan nabave'!M13</f>
        <v>1. kvartal</v>
      </c>
      <c r="N9" s="4" t="str">
        <f>'[1]Plan nabave'!N13</f>
        <v>tijekom godine</v>
      </c>
      <c r="O9" s="3" t="str">
        <f>'[1]Plan nabave'!O13</f>
        <v/>
      </c>
      <c r="P9" s="3" t="str">
        <f>'[1]Plan nabave'!P13</f>
        <v>0</v>
      </c>
    </row>
    <row r="10" spans="1:16" ht="28.8" x14ac:dyDescent="0.3">
      <c r="A10" s="3" t="str">
        <f>'[1]Plan nabave'!A14</f>
        <v>0007</v>
      </c>
      <c r="B10" s="3" t="str">
        <f>'[1]Plan nabave'!B14</f>
        <v>7-R-JN-2024</v>
      </c>
      <c r="C10" s="4" t="str">
        <f>'[1]Plan nabave'!C14</f>
        <v>Jednostavna nabava</v>
      </c>
      <c r="D10" s="4" t="str">
        <f>'[1]Plan nabave'!D14</f>
        <v>Tucanik</v>
      </c>
      <c r="E10" s="3" t="str">
        <f>'[1]Plan nabave'!E14</f>
        <v>Robe</v>
      </c>
      <c r="F10" s="3" t="str">
        <f>'[1]Plan nabave'!F14</f>
        <v>44113140 - Drobljenac</v>
      </c>
      <c r="G10" s="8">
        <f>'[1]Plan nabave'!G14</f>
        <v>16000</v>
      </c>
      <c r="H10" s="4" t="str">
        <f>'[1]Plan nabave'!H14</f>
        <v>Jednostavna nabava</v>
      </c>
      <c r="I10" s="3" t="str">
        <f>'[1]Plan nabave'!I14</f>
        <v/>
      </c>
      <c r="J10" s="3" t="str">
        <f>'[1]Plan nabave'!J14</f>
        <v>NE</v>
      </c>
      <c r="K10" s="3" t="str">
        <f>[2]List1!H10</f>
        <v>Ugovor</v>
      </c>
      <c r="L10" s="3" t="str">
        <f>'[1]Plan nabave'!L14</f>
        <v>NE</v>
      </c>
      <c r="M10" s="3" t="str">
        <f>'[1]Plan nabave'!M14</f>
        <v>1. kvartal</v>
      </c>
      <c r="N10" s="4" t="str">
        <f>'[1]Plan nabave'!N14</f>
        <v>tijekom godine</v>
      </c>
      <c r="O10" s="3" t="str">
        <f>'[1]Plan nabave'!O14</f>
        <v/>
      </c>
      <c r="P10" s="3" t="str">
        <f>'[1]Plan nabave'!P14</f>
        <v>0</v>
      </c>
    </row>
    <row r="11" spans="1:16" ht="28.8" x14ac:dyDescent="0.3">
      <c r="A11" s="3" t="str">
        <f>'[1]Plan nabave'!A15</f>
        <v>0008</v>
      </c>
      <c r="B11" s="3" t="str">
        <f>'[1]Plan nabave'!B15</f>
        <v>8-R-JN-2024</v>
      </c>
      <c r="C11" s="4" t="str">
        <f>'[1]Plan nabave'!C15</f>
        <v>Jednostavna nabava</v>
      </c>
      <c r="D11" s="4" t="str">
        <f>'[1]Plan nabave'!D15</f>
        <v>HTZ  oprema</v>
      </c>
      <c r="E11" s="3" t="str">
        <f>'[1]Plan nabave'!E15</f>
        <v>Robe</v>
      </c>
      <c r="F11" s="3" t="str">
        <f>'[1]Plan nabave'!F15</f>
        <v>18313000 - Gaćice (dječje i ženske)</v>
      </c>
      <c r="G11" s="8">
        <f>'[1]Plan nabave'!G15</f>
        <v>6800</v>
      </c>
      <c r="H11" s="4" t="str">
        <f>'[1]Plan nabave'!H15</f>
        <v>Jednostavna nabava</v>
      </c>
      <c r="I11" s="3" t="str">
        <f>'[1]Plan nabave'!I15</f>
        <v/>
      </c>
      <c r="J11" s="3" t="str">
        <f>'[1]Plan nabave'!J15</f>
        <v>NE</v>
      </c>
      <c r="K11" s="3" t="str">
        <f>[2]List1!H11</f>
        <v>Narudžbenica</v>
      </c>
      <c r="L11" s="3" t="str">
        <f>'[1]Plan nabave'!L15</f>
        <v>NE</v>
      </c>
      <c r="M11" s="3" t="str">
        <f>'[1]Plan nabave'!M15</f>
        <v>1. kvartal</v>
      </c>
      <c r="N11" s="4" t="str">
        <f>'[1]Plan nabave'!N15</f>
        <v>tijekom godine</v>
      </c>
      <c r="O11" s="3" t="str">
        <f>'[1]Plan nabave'!O15</f>
        <v/>
      </c>
      <c r="P11" s="3" t="str">
        <f>'[1]Plan nabave'!P15</f>
        <v>0</v>
      </c>
    </row>
    <row r="12" spans="1:16" ht="28.8" x14ac:dyDescent="0.3">
      <c r="A12" s="3" t="str">
        <f>'[1]Plan nabave'!A16</f>
        <v>0009</v>
      </c>
      <c r="B12" s="3" t="str">
        <f>'[1]Plan nabave'!B16</f>
        <v>9-R-JN-2024</v>
      </c>
      <c r="C12" s="4" t="str">
        <f>'[1]Plan nabave'!C16</f>
        <v>Jednostavna nabava</v>
      </c>
      <c r="D12" s="4" t="str">
        <f>'[1]Plan nabave'!D16</f>
        <v>Cement</v>
      </c>
      <c r="E12" s="3" t="str">
        <f>'[1]Plan nabave'!E16</f>
        <v>Robe</v>
      </c>
      <c r="F12" s="3" t="str">
        <f>'[1]Plan nabave'!F16</f>
        <v>44211200 - Male kabine</v>
      </c>
      <c r="G12" s="8">
        <f>'[1]Plan nabave'!G16</f>
        <v>6900</v>
      </c>
      <c r="H12" s="4" t="str">
        <f>'[1]Plan nabave'!H16</f>
        <v>Jednostavna nabava</v>
      </c>
      <c r="I12" s="3" t="str">
        <f>'[1]Plan nabave'!I16</f>
        <v/>
      </c>
      <c r="J12" s="3" t="str">
        <f>'[1]Plan nabave'!J16</f>
        <v>NE</v>
      </c>
      <c r="K12" s="3" t="str">
        <f>[2]List1!H12</f>
        <v>Narudžbenica</v>
      </c>
      <c r="L12" s="3" t="str">
        <f>'[1]Plan nabave'!L16</f>
        <v>NE</v>
      </c>
      <c r="M12" s="3" t="str">
        <f>'[1]Plan nabave'!M16</f>
        <v>1. kvartal</v>
      </c>
      <c r="N12" s="4" t="str">
        <f>'[1]Plan nabave'!N16</f>
        <v>tijekom godine</v>
      </c>
      <c r="O12" s="3" t="str">
        <f>'[1]Plan nabave'!O16</f>
        <v/>
      </c>
      <c r="P12" s="3" t="str">
        <f>'[1]Plan nabave'!P16</f>
        <v>0</v>
      </c>
    </row>
    <row r="13" spans="1:16" ht="28.8" x14ac:dyDescent="0.3">
      <c r="A13" s="3" t="str">
        <f>'[1]Plan nabave'!A17</f>
        <v>0010</v>
      </c>
      <c r="B13" s="3" t="str">
        <f>'[1]Plan nabave'!B17</f>
        <v>10-R-JN-2024</v>
      </c>
      <c r="C13" s="4" t="str">
        <f>'[1]Plan nabave'!C17</f>
        <v>Jednostavna nabava</v>
      </c>
      <c r="D13" s="4" t="str">
        <f>'[1]Plan nabave'!D17</f>
        <v>Opločenja za grobnice</v>
      </c>
      <c r="E13" s="3" t="str">
        <f>'[1]Plan nabave'!E17</f>
        <v>Robe</v>
      </c>
      <c r="F13" s="3" t="str">
        <f>'[1]Plan nabave'!F17</f>
        <v>44911100 - Mramor</v>
      </c>
      <c r="G13" s="8">
        <f>'[1]Plan nabave'!G17</f>
        <v>25000</v>
      </c>
      <c r="H13" s="4" t="str">
        <f>'[1]Plan nabave'!H17</f>
        <v>Jednostavna nabava</v>
      </c>
      <c r="I13" s="3" t="str">
        <f>'[1]Plan nabave'!I17</f>
        <v/>
      </c>
      <c r="J13" s="3" t="str">
        <f>'[1]Plan nabave'!J17</f>
        <v>NE</v>
      </c>
      <c r="K13" s="3" t="str">
        <f>[2]List1!H13</f>
        <v>Ugovor</v>
      </c>
      <c r="L13" s="3" t="str">
        <f>'[1]Plan nabave'!L17</f>
        <v>NE</v>
      </c>
      <c r="M13" s="3" t="str">
        <f>'[1]Plan nabave'!M17</f>
        <v>1. kvartal</v>
      </c>
      <c r="N13" s="4" t="str">
        <f>'[1]Plan nabave'!N17</f>
        <v>12 mjeseci</v>
      </c>
      <c r="O13" s="3" t="str">
        <f>'[1]Plan nabave'!O17</f>
        <v/>
      </c>
      <c r="P13" s="3" t="str">
        <f>'[1]Plan nabave'!P17</f>
        <v>0</v>
      </c>
    </row>
    <row r="14" spans="1:16" ht="57.6" x14ac:dyDescent="0.3">
      <c r="A14" s="3" t="str">
        <f>'[1]Plan nabave'!A18</f>
        <v>0011</v>
      </c>
      <c r="B14" s="3" t="str">
        <f>'[1]Plan nabave'!B18</f>
        <v>11-R-JN-2024</v>
      </c>
      <c r="C14" s="4" t="str">
        <f>'[1]Plan nabave'!C18</f>
        <v>Jednostavna nabava</v>
      </c>
      <c r="D14" s="4" t="str">
        <f>'[1]Plan nabave'!D18</f>
        <v>Rez. dijelovi i potrošni materijal za košnju trave</v>
      </c>
      <c r="E14" s="3" t="str">
        <f>'[1]Plan nabave'!E18</f>
        <v>Robe</v>
      </c>
      <c r="F14" s="3" t="str">
        <f>'[1]Plan nabave'!F18</f>
        <v>34913000 - Razni rezervni dijelovi</v>
      </c>
      <c r="G14" s="8">
        <f>'[1]Plan nabave'!G18</f>
        <v>6800</v>
      </c>
      <c r="H14" s="4" t="str">
        <f>'[1]Plan nabave'!H18</f>
        <v>Jednostavna nabava</v>
      </c>
      <c r="I14" s="3" t="str">
        <f>'[1]Plan nabave'!I18</f>
        <v/>
      </c>
      <c r="J14" s="3" t="str">
        <f>'[1]Plan nabave'!J18</f>
        <v>NE</v>
      </c>
      <c r="K14" s="3" t="str">
        <f>[2]List1!H14</f>
        <v>Narudžbenica</v>
      </c>
      <c r="L14" s="3" t="str">
        <f>'[1]Plan nabave'!L18</f>
        <v>NE</v>
      </c>
      <c r="M14" s="3" t="str">
        <f>'[1]Plan nabave'!M18</f>
        <v>1. kvartal</v>
      </c>
      <c r="N14" s="4" t="str">
        <f>'[1]Plan nabave'!N18</f>
        <v>tijekom godine</v>
      </c>
      <c r="O14" s="3" t="str">
        <f>'[1]Plan nabave'!O18</f>
        <v/>
      </c>
      <c r="P14" s="3" t="str">
        <f>'[1]Plan nabave'!P18</f>
        <v>0</v>
      </c>
    </row>
    <row r="15" spans="1:16" ht="28.8" x14ac:dyDescent="0.3">
      <c r="A15" s="3" t="str">
        <f>'[1]Plan nabave'!A19</f>
        <v>0012</v>
      </c>
      <c r="B15" s="3" t="str">
        <f>'[1]Plan nabave'!B19</f>
        <v>12-R-JN-2024</v>
      </c>
      <c r="C15" s="4" t="str">
        <f>'[1]Plan nabave'!C19</f>
        <v>Jednostavna nabava</v>
      </c>
      <c r="D15" s="4" t="str">
        <f>'[1]Plan nabave'!D19</f>
        <v>Motorna ulja</v>
      </c>
      <c r="E15" s="3" t="str">
        <f>'[1]Plan nabave'!E19</f>
        <v>Robe</v>
      </c>
      <c r="F15" s="3" t="str">
        <f>'[1]Plan nabave'!F19</f>
        <v>19211100 - Tkanine od miješanih vlakana</v>
      </c>
      <c r="G15" s="8">
        <f>'[1]Plan nabave'!G19</f>
        <v>2700</v>
      </c>
      <c r="H15" s="4" t="str">
        <f>'[1]Plan nabave'!H19</f>
        <v>Jednostavna nabava</v>
      </c>
      <c r="I15" s="3" t="str">
        <f>'[1]Plan nabave'!I19</f>
        <v/>
      </c>
      <c r="J15" s="3" t="str">
        <f>'[1]Plan nabave'!J19</f>
        <v>NE</v>
      </c>
      <c r="K15" s="3" t="str">
        <f>[2]List1!H15</f>
        <v>Narudžbenica</v>
      </c>
      <c r="L15" s="3" t="str">
        <f>'[1]Plan nabave'!L19</f>
        <v>NE</v>
      </c>
      <c r="M15" s="3" t="str">
        <f>'[1]Plan nabave'!M19</f>
        <v>1. kvartal</v>
      </c>
      <c r="N15" s="4" t="str">
        <f>'[1]Plan nabave'!N19</f>
        <v>tijekom godine</v>
      </c>
      <c r="O15" s="3" t="str">
        <f>'[1]Plan nabave'!O19</f>
        <v/>
      </c>
      <c r="P15" s="3" t="str">
        <f>'[1]Plan nabave'!P19</f>
        <v>0</v>
      </c>
    </row>
    <row r="16" spans="1:16" ht="43.2" x14ac:dyDescent="0.3">
      <c r="A16" s="3" t="str">
        <f>'[1]Plan nabave'!A20</f>
        <v>0013</v>
      </c>
      <c r="B16" s="3" t="str">
        <f>'[1]Plan nabave'!B20</f>
        <v>13-R-JN-2024</v>
      </c>
      <c r="C16" s="4" t="str">
        <f>'[1]Plan nabave'!C20</f>
        <v>Jednostavna nabava</v>
      </c>
      <c r="D16" s="4" t="str">
        <f>'[1]Plan nabave'!D20</f>
        <v>Cjevasti materijal raznih profila</v>
      </c>
      <c r="E16" s="3" t="str">
        <f>'[1]Plan nabave'!E20</f>
        <v>Robe</v>
      </c>
      <c r="F16" s="3" t="str">
        <f>'[1]Plan nabave'!F20</f>
        <v>44164300 - Cjevasti artikli</v>
      </c>
      <c r="G16" s="8">
        <f>'[1]Plan nabave'!G20</f>
        <v>6800</v>
      </c>
      <c r="H16" s="4" t="str">
        <f>'[1]Plan nabave'!H20</f>
        <v>Jednostavna nabava</v>
      </c>
      <c r="I16" s="3" t="str">
        <f>'[1]Plan nabave'!I20</f>
        <v/>
      </c>
      <c r="J16" s="3" t="str">
        <f>'[1]Plan nabave'!J20</f>
        <v>NE</v>
      </c>
      <c r="K16" s="3" t="str">
        <f>[2]List1!H16</f>
        <v>Narudžbenica</v>
      </c>
      <c r="L16" s="3" t="str">
        <f>'[1]Plan nabave'!L20</f>
        <v>NE</v>
      </c>
      <c r="M16" s="3" t="str">
        <f>'[1]Plan nabave'!M20</f>
        <v>1. kvartal</v>
      </c>
      <c r="N16" s="4" t="str">
        <f>'[1]Plan nabave'!N20</f>
        <v>tijekom godine</v>
      </c>
      <c r="O16" s="3" t="str">
        <f>'[1]Plan nabave'!O20</f>
        <v/>
      </c>
      <c r="P16" s="3" t="str">
        <f>'[1]Plan nabave'!P20</f>
        <v>0</v>
      </c>
    </row>
    <row r="17" spans="1:22" ht="28.8" x14ac:dyDescent="0.3">
      <c r="A17" s="3" t="str">
        <f>'[1]Plan nabave'!A21</f>
        <v>0014</v>
      </c>
      <c r="B17" s="3" t="str">
        <f>'[1]Plan nabave'!B21</f>
        <v>14-R-JN-2024</v>
      </c>
      <c r="C17" s="4" t="str">
        <f>'[1]Plan nabave'!C21</f>
        <v>Jednostavna nabava</v>
      </c>
      <c r="D17" s="4" t="str">
        <f>'[1]Plan nabave'!D21</f>
        <v>Betonski opločnici</v>
      </c>
      <c r="E17" s="3" t="str">
        <f>'[1]Plan nabave'!E21</f>
        <v>Robe</v>
      </c>
      <c r="F17" s="3" t="str">
        <f>'[1]Plan nabave'!F21</f>
        <v>44113100 - Materijali za popločavanje</v>
      </c>
      <c r="G17" s="8">
        <f>'[1]Plan nabave'!G21</f>
        <v>20000</v>
      </c>
      <c r="H17" s="4" t="str">
        <f>'[1]Plan nabave'!H21</f>
        <v>Jednostavna nabava</v>
      </c>
      <c r="I17" s="3" t="str">
        <f>'[1]Plan nabave'!I21</f>
        <v/>
      </c>
      <c r="J17" s="3" t="str">
        <f>'[1]Plan nabave'!J21</f>
        <v>NE</v>
      </c>
      <c r="K17" s="3" t="str">
        <f>[2]List1!H17</f>
        <v>Ugovor</v>
      </c>
      <c r="L17" s="3" t="str">
        <f>'[1]Plan nabave'!L21</f>
        <v>NE</v>
      </c>
      <c r="M17" s="3" t="str">
        <f>'[1]Plan nabave'!M21</f>
        <v>2. kvartal</v>
      </c>
      <c r="N17" s="4" t="str">
        <f>'[1]Plan nabave'!N21</f>
        <v>31.12.2024.</v>
      </c>
      <c r="O17" s="3" t="str">
        <f>'[1]Plan nabave'!O21</f>
        <v/>
      </c>
      <c r="P17" s="3" t="str">
        <f>'[1]Plan nabave'!P21</f>
        <v>0</v>
      </c>
    </row>
    <row r="18" spans="1:22" ht="28.8" x14ac:dyDescent="0.3">
      <c r="A18" s="3" t="str">
        <f>'[1]Plan nabave'!A22</f>
        <v>0015</v>
      </c>
      <c r="B18" s="3" t="str">
        <f>'[1]Plan nabave'!B22</f>
        <v>15-R-JN-2024</v>
      </c>
      <c r="C18" s="4" t="str">
        <f>'[1]Plan nabave'!C22</f>
        <v>Jednostavna nabava</v>
      </c>
      <c r="D18" s="4" t="str">
        <f>'[1]Plan nabave'!D22</f>
        <v>Rubnjaci</v>
      </c>
      <c r="E18" s="3" t="str">
        <f>'[1]Plan nabave'!E22</f>
        <v>Robe</v>
      </c>
      <c r="F18" s="3" t="str">
        <f>'[1]Plan nabave'!F22</f>
        <v>44114200 - Proizvodi od betona</v>
      </c>
      <c r="G18" s="8">
        <f>'[1]Plan nabave'!G22</f>
        <v>5900</v>
      </c>
      <c r="H18" s="4" t="str">
        <f>'[1]Plan nabave'!H22</f>
        <v>Jednostavna nabava</v>
      </c>
      <c r="I18" s="3" t="str">
        <f>'[1]Plan nabave'!I22</f>
        <v/>
      </c>
      <c r="J18" s="3" t="str">
        <f>'[1]Plan nabave'!J22</f>
        <v>NE</v>
      </c>
      <c r="K18" s="3" t="str">
        <f>[2]List1!H18</f>
        <v>Narudžbenica</v>
      </c>
      <c r="L18" s="3" t="str">
        <f>'[1]Plan nabave'!L22</f>
        <v>NE</v>
      </c>
      <c r="M18" s="3" t="str">
        <f>'[1]Plan nabave'!M22</f>
        <v>2. kvartal</v>
      </c>
      <c r="N18" s="4" t="str">
        <f>'[1]Plan nabave'!N22</f>
        <v>3 mjeseca</v>
      </c>
      <c r="O18" s="3" t="str">
        <f>'[1]Plan nabave'!O22</f>
        <v/>
      </c>
      <c r="P18" s="3" t="str">
        <f>'[1]Plan nabave'!P22</f>
        <v>0</v>
      </c>
    </row>
    <row r="19" spans="1:22" ht="28.8" x14ac:dyDescent="0.3">
      <c r="A19" s="3" t="str">
        <f>'[1]Plan nabave'!A23</f>
        <v>0016</v>
      </c>
      <c r="B19" s="3" t="str">
        <f>'[1]Plan nabave'!B23</f>
        <v>16-R-JN-2024</v>
      </c>
      <c r="C19" s="4" t="str">
        <f>'[1]Plan nabave'!C23</f>
        <v>Jednostavna nabava</v>
      </c>
      <c r="D19" s="4" t="str">
        <f>'[1]Plan nabave'!D23</f>
        <v>UredskI materijal</v>
      </c>
      <c r="E19" s="3" t="str">
        <f>'[1]Plan nabave'!E23</f>
        <v>Robe</v>
      </c>
      <c r="F19" s="3" t="str">
        <f>'[1]Plan nabave'!F23</f>
        <v>22800000 - Papirnati ili kartonski registri, knjigovodstvene knjige, uvezi, obrasci i drugi tiskani uredski materijal</v>
      </c>
      <c r="G19" s="8">
        <f>'[1]Plan nabave'!G23</f>
        <v>3400</v>
      </c>
      <c r="H19" s="4" t="str">
        <f>'[1]Plan nabave'!H23</f>
        <v>Jednostavna nabava</v>
      </c>
      <c r="I19" s="3" t="str">
        <f>'[1]Plan nabave'!I23</f>
        <v/>
      </c>
      <c r="J19" s="3" t="str">
        <f>'[1]Plan nabave'!J23</f>
        <v>NE</v>
      </c>
      <c r="K19" s="3" t="str">
        <f>[2]List1!H19</f>
        <v>Narudžbenica</v>
      </c>
      <c r="L19" s="3" t="str">
        <f>'[1]Plan nabave'!L23</f>
        <v>NE</v>
      </c>
      <c r="M19" s="3" t="str">
        <f>'[1]Plan nabave'!M23</f>
        <v>1. kvartal</v>
      </c>
      <c r="N19" s="4" t="str">
        <f>'[1]Plan nabave'!N23</f>
        <v>tijekom godine</v>
      </c>
      <c r="O19" s="3" t="str">
        <f>'[1]Plan nabave'!O23</f>
        <v/>
      </c>
      <c r="P19" s="3" t="str">
        <f>'[1]Plan nabave'!P23</f>
        <v>0</v>
      </c>
    </row>
    <row r="20" spans="1:22" ht="28.8" x14ac:dyDescent="0.3">
      <c r="A20" s="3" t="str">
        <f>'[1]Plan nabave'!A24</f>
        <v>0017</v>
      </c>
      <c r="B20" s="3" t="str">
        <f>'[1]Plan nabave'!B24</f>
        <v>17-R-JN-2024</v>
      </c>
      <c r="C20" s="4" t="str">
        <f>'[1]Plan nabave'!C24</f>
        <v>Jednostavna nabava</v>
      </c>
      <c r="D20" s="4" t="str">
        <f>'[1]Plan nabave'!D24</f>
        <v>Računalna oprema</v>
      </c>
      <c r="E20" s="3" t="str">
        <f>'[1]Plan nabave'!E24</f>
        <v>Robe</v>
      </c>
      <c r="F20" s="3" t="str">
        <f>'[1]Plan nabave'!F24</f>
        <v>30230000 - Računalna oprema</v>
      </c>
      <c r="G20" s="8">
        <f>'[1]Plan nabave'!G24</f>
        <v>6500</v>
      </c>
      <c r="H20" s="4" t="str">
        <f>'[1]Plan nabave'!H24</f>
        <v>Jednostavna nabava</v>
      </c>
      <c r="I20" s="3" t="str">
        <f>'[1]Plan nabave'!I24</f>
        <v/>
      </c>
      <c r="J20" s="3" t="str">
        <f>'[1]Plan nabave'!J24</f>
        <v>NE</v>
      </c>
      <c r="K20" s="3" t="str">
        <f>[2]List1!H20</f>
        <v>Narudžbenica</v>
      </c>
      <c r="L20" s="3" t="str">
        <f>'[1]Plan nabave'!L24</f>
        <v>NE</v>
      </c>
      <c r="M20" s="3" t="str">
        <f>'[1]Plan nabave'!M24</f>
        <v>3. kvartal</v>
      </c>
      <c r="N20" s="4" t="str">
        <f>'[1]Plan nabave'!N24</f>
        <v>tijekom kvartala</v>
      </c>
      <c r="O20" s="3" t="str">
        <f>'[1]Plan nabave'!O24</f>
        <v/>
      </c>
      <c r="P20" s="3" t="str">
        <f>'[1]Plan nabave'!P24</f>
        <v>0</v>
      </c>
    </row>
    <row r="21" spans="1:22" ht="28.8" x14ac:dyDescent="0.3">
      <c r="A21" s="3" t="str">
        <f>'[1]Plan nabave'!A25</f>
        <v>0018</v>
      </c>
      <c r="B21" s="3" t="str">
        <f>'[1]Plan nabave'!B25</f>
        <v>18-R-JN-2024</v>
      </c>
      <c r="C21" s="4" t="str">
        <f>'[1]Plan nabave'!C25</f>
        <v>Jednostavna nabava</v>
      </c>
      <c r="D21" s="4" t="str">
        <f>'[1]Plan nabave'!D25</f>
        <v>Horizontalna signalizacija</v>
      </c>
      <c r="E21" s="3" t="str">
        <f>'[1]Plan nabave'!E25</f>
        <v>Robe</v>
      </c>
      <c r="F21" s="3" t="str">
        <f>'[1]Plan nabave'!F25</f>
        <v>34922100 - Cestovne oznake</v>
      </c>
      <c r="G21" s="8">
        <f>'[1]Plan nabave'!G25</f>
        <v>15000</v>
      </c>
      <c r="H21" s="4" t="str">
        <f>'[1]Plan nabave'!H25</f>
        <v>Jednostavna nabava</v>
      </c>
      <c r="I21" s="3" t="str">
        <f>'[1]Plan nabave'!I25</f>
        <v/>
      </c>
      <c r="J21" s="3" t="str">
        <f>'[1]Plan nabave'!J25</f>
        <v>NE</v>
      </c>
      <c r="K21" s="3" t="str">
        <f>[2]List1!H21</f>
        <v>Ugovor</v>
      </c>
      <c r="L21" s="3" t="str">
        <f>'[1]Plan nabave'!L25</f>
        <v>NE</v>
      </c>
      <c r="M21" s="3" t="str">
        <f>'[1]Plan nabave'!M25</f>
        <v>3. kvartal</v>
      </c>
      <c r="N21" s="4" t="str">
        <f>'[1]Plan nabave'!N25</f>
        <v>tijekom kvartala</v>
      </c>
      <c r="O21" s="3" t="str">
        <f>'[1]Plan nabave'!O25</f>
        <v/>
      </c>
      <c r="P21" s="3" t="str">
        <f>'[1]Plan nabave'!P25</f>
        <v>0</v>
      </c>
    </row>
    <row r="22" spans="1:22" ht="100.8" x14ac:dyDescent="0.3">
      <c r="A22" s="3" t="str">
        <f>'[1]Plan nabave'!A26</f>
        <v>0019</v>
      </c>
      <c r="B22" s="3" t="str">
        <f>'[1]Plan nabave'!B26</f>
        <v>19-R-JN-2024</v>
      </c>
      <c r="C22" s="4" t="str">
        <f>'[1]Plan nabave'!C26</f>
        <v>Jednostavna nabava</v>
      </c>
      <c r="D22" s="4" t="str">
        <f>'[1]Plan nabave'!D26</f>
        <v>Električna energija</v>
      </c>
      <c r="E22" s="3" t="str">
        <f>'[1]Plan nabave'!E26</f>
        <v>Robe</v>
      </c>
      <c r="F22" s="3" t="str">
        <f>'[1]Plan nabave'!F26</f>
        <v>09310000 - Električna energija</v>
      </c>
      <c r="G22" s="8">
        <f>'[1]Plan nabave'!G26</f>
        <v>8400</v>
      </c>
      <c r="H22" s="4" t="str">
        <f>'[1]Plan nabave'!H26</f>
        <v>Jednostavna nabava</v>
      </c>
      <c r="I22" s="3" t="str">
        <f>'[1]Plan nabave'!I26</f>
        <v/>
      </c>
      <c r="J22" s="3" t="str">
        <f>'[1]Plan nabave'!J26</f>
        <v>NE</v>
      </c>
      <c r="K22" s="3" t="str">
        <f>[2]List1!H22</f>
        <v>Ugovor</v>
      </c>
      <c r="L22" s="3" t="str">
        <f>'[1]Plan nabave'!L26</f>
        <v>NE</v>
      </c>
      <c r="M22" s="3" t="str">
        <f>'[1]Plan nabave'!M26</f>
        <v>1. kvartal</v>
      </c>
      <c r="N22" s="4" t="str">
        <f>'[1]Plan nabave'!N26</f>
        <v>tijekom godine</v>
      </c>
      <c r="O22" s="3" t="str">
        <f>'[1]Plan nabave'!O26</f>
        <v/>
      </c>
      <c r="P22" s="4" t="str">
        <f>'[1]Plan nabave'!P26</f>
        <v xml:space="preserve">Računi se ispostavljaju na temelju Ugovora o zakupu poslovnih prostora. </v>
      </c>
      <c r="Q22" s="1"/>
      <c r="R22" s="1"/>
      <c r="S22" s="1"/>
      <c r="T22" s="1"/>
      <c r="U22" s="1"/>
      <c r="V22" s="1"/>
    </row>
    <row r="23" spans="1:22" ht="28.8" x14ac:dyDescent="0.3">
      <c r="A23" s="3" t="str">
        <f>'[1]Plan nabave'!A27</f>
        <v>0020</v>
      </c>
      <c r="B23" s="3" t="str">
        <f>'[1]Plan nabave'!B27</f>
        <v>20-R-JN-2024</v>
      </c>
      <c r="C23" s="4" t="str">
        <f>'[1]Plan nabave'!C27</f>
        <v>Jednostavna nabava</v>
      </c>
      <c r="D23" s="4" t="str">
        <f>'[1]Plan nabave'!D27</f>
        <v xml:space="preserve">Mini bager </v>
      </c>
      <c r="E23" s="3" t="str">
        <f>'[1]Plan nabave'!E27</f>
        <v>Robe</v>
      </c>
      <c r="F23" s="3" t="str">
        <f>'[1]Plan nabave'!F27</f>
        <v>43262100 - Mehanički bageri ekskavatori</v>
      </c>
      <c r="G23" s="8">
        <f>'[1]Plan nabave'!G27</f>
        <v>10000</v>
      </c>
      <c r="H23" s="4" t="str">
        <f>'[1]Plan nabave'!H27</f>
        <v>Jednostavna nabava</v>
      </c>
      <c r="I23" s="3" t="str">
        <f>'[1]Plan nabave'!I27</f>
        <v/>
      </c>
      <c r="J23" s="3" t="str">
        <f>'[1]Plan nabave'!J27</f>
        <v>NE</v>
      </c>
      <c r="K23" s="3" t="str">
        <f>[2]List1!H23</f>
        <v>Ugovor</v>
      </c>
      <c r="L23" s="3" t="str">
        <f>'[1]Plan nabave'!L27</f>
        <v>NE</v>
      </c>
      <c r="M23" s="3" t="str">
        <f>'[1]Plan nabave'!M27</f>
        <v>2. kvartal</v>
      </c>
      <c r="N23" s="4" t="str">
        <f>'[1]Plan nabave'!N27</f>
        <v>30 dana</v>
      </c>
      <c r="O23" s="3" t="str">
        <f>'[1]Plan nabave'!O27</f>
        <v/>
      </c>
      <c r="P23" s="3" t="str">
        <f>'[1]Plan nabave'!P27</f>
        <v>0</v>
      </c>
    </row>
    <row r="24" spans="1:22" ht="28.8" x14ac:dyDescent="0.3">
      <c r="A24" s="3" t="str">
        <f>'[1]Plan nabave'!A28</f>
        <v>0021</v>
      </c>
      <c r="B24" s="3" t="str">
        <f>'[1]Plan nabave'!B28</f>
        <v>21-R-MV-2024</v>
      </c>
      <c r="C24" s="4" t="str">
        <f>'[1]Plan nabave'!C28</f>
        <v>Zakon o javnoj nabavi</v>
      </c>
      <c r="D24" s="4" t="str">
        <f>'[1]Plan nabave'!D28</f>
        <v>Traktor s nadogrdnjom</v>
      </c>
      <c r="E24" s="3" t="str">
        <f>'[1]Plan nabave'!E28</f>
        <v>Robe</v>
      </c>
      <c r="F24" s="3" t="str">
        <f>'[1]Plan nabave'!F28</f>
        <v>16700000 - Traktori</v>
      </c>
      <c r="G24" s="8">
        <f>'[1]Plan nabave'!G28</f>
        <v>90000</v>
      </c>
      <c r="H24" s="4" t="str">
        <f>'[1]Plan nabave'!H28</f>
        <v>Otvoreni postupak</v>
      </c>
      <c r="I24" s="3" t="str">
        <f>'[1]Plan nabave'!I28</f>
        <v/>
      </c>
      <c r="J24" s="3" t="str">
        <f>'[1]Plan nabave'!J28</f>
        <v>NE</v>
      </c>
      <c r="K24" s="3" t="str">
        <f>[2]List1!H24</f>
        <v>Ugovor</v>
      </c>
      <c r="L24" s="3" t="str">
        <f>'[1]Plan nabave'!L28</f>
        <v>NE</v>
      </c>
      <c r="M24" s="3" t="str">
        <f>'[1]Plan nabave'!M28</f>
        <v>1. kvartal</v>
      </c>
      <c r="N24" s="4" t="str">
        <f>'[1]Plan nabave'!N28</f>
        <v xml:space="preserve">60 mjeseci </v>
      </c>
      <c r="O24" s="3" t="str">
        <f>'[1]Plan nabave'!O28</f>
        <v/>
      </c>
      <c r="P24" s="3" t="str">
        <f>'[1]Plan nabave'!P28</f>
        <v>0</v>
      </c>
    </row>
    <row r="25" spans="1:22" ht="100.8" x14ac:dyDescent="0.3">
      <c r="A25" s="3" t="str">
        <f>'[1]Plan nabave'!A29</f>
        <v>0022</v>
      </c>
      <c r="B25" s="3" t="str">
        <f>'[1]Plan nabave'!B29</f>
        <v>22-R-JN-2024</v>
      </c>
      <c r="C25" s="4" t="str">
        <f>'[1]Plan nabave'!C29</f>
        <v>Jednostavna nabava</v>
      </c>
      <c r="D25" s="4" t="str">
        <f>'[1]Plan nabave'!D29</f>
        <v>Plin</v>
      </c>
      <c r="E25" s="3" t="str">
        <f>'[1]Plan nabave'!E29</f>
        <v>Robe</v>
      </c>
      <c r="F25" s="3" t="str">
        <f>'[1]Plan nabave'!F29</f>
        <v>09123000 - Prirodni plin</v>
      </c>
      <c r="G25" s="8">
        <f>'[1]Plan nabave'!G29</f>
        <v>4600</v>
      </c>
      <c r="H25" s="4" t="str">
        <f>'[1]Plan nabave'!H29</f>
        <v>Jednostavna nabava</v>
      </c>
      <c r="I25" s="3" t="str">
        <f>'[1]Plan nabave'!I29</f>
        <v/>
      </c>
      <c r="J25" s="3" t="str">
        <f>'[1]Plan nabave'!J29</f>
        <v>NE</v>
      </c>
      <c r="K25" s="3" t="str">
        <f>[2]List1!H25</f>
        <v>Ugovor</v>
      </c>
      <c r="L25" s="3" t="str">
        <f>'[1]Plan nabave'!L29</f>
        <v>NE</v>
      </c>
      <c r="M25" s="3" t="str">
        <f>'[1]Plan nabave'!M29</f>
        <v/>
      </c>
      <c r="N25" s="4" t="str">
        <f>'[1]Plan nabave'!N29</f>
        <v>tijekom godine</v>
      </c>
      <c r="O25" s="3" t="str">
        <f>'[1]Plan nabave'!O29</f>
        <v/>
      </c>
      <c r="P25" s="4" t="str">
        <f>'[1]Plan nabave'!P29</f>
        <v xml:space="preserve">Računi se ispostavljaju na temelju Ugovora o zakupu poslovnih prostora. </v>
      </c>
      <c r="Q25" s="1"/>
      <c r="R25" s="1"/>
      <c r="S25" s="1"/>
      <c r="T25" s="1"/>
      <c r="U25" s="1"/>
      <c r="V25" s="1"/>
    </row>
    <row r="26" spans="1:22" ht="28.8" x14ac:dyDescent="0.3">
      <c r="A26" s="3" t="str">
        <f>'[1]Plan nabave'!A30</f>
        <v>0023</v>
      </c>
      <c r="B26" s="3" t="str">
        <f>'[1]Plan nabave'!B30</f>
        <v>23-R-JN-2024</v>
      </c>
      <c r="C26" s="4" t="str">
        <f>'[1]Plan nabave'!C30</f>
        <v>Jednostavna nabava</v>
      </c>
      <c r="D26" s="4" t="str">
        <f>'[1]Plan nabave'!D30</f>
        <v>Cigla</v>
      </c>
      <c r="E26" s="3" t="str">
        <f>'[1]Plan nabave'!E30</f>
        <v>Robe</v>
      </c>
      <c r="F26" s="3" t="str">
        <f>'[1]Plan nabave'!F30</f>
        <v>44111100 - Cigle</v>
      </c>
      <c r="G26" s="8">
        <f>'[1]Plan nabave'!G30</f>
        <v>26000</v>
      </c>
      <c r="H26" s="4" t="str">
        <f>'[1]Plan nabave'!H30</f>
        <v>Jednostavna nabava</v>
      </c>
      <c r="I26" s="3" t="str">
        <f>'[1]Plan nabave'!I30</f>
        <v/>
      </c>
      <c r="J26" s="3" t="str">
        <f>'[1]Plan nabave'!J30</f>
        <v>NE</v>
      </c>
      <c r="K26" s="3" t="str">
        <f>[2]List1!H26</f>
        <v>Ugovor</v>
      </c>
      <c r="L26" s="3" t="str">
        <f>'[1]Plan nabave'!L30</f>
        <v>NE</v>
      </c>
      <c r="M26" s="3" t="str">
        <f>'[1]Plan nabave'!M30</f>
        <v>2. kvartal</v>
      </c>
      <c r="N26" s="4" t="str">
        <f>'[1]Plan nabave'!N30</f>
        <v>31.12.2024.</v>
      </c>
      <c r="O26" s="3" t="str">
        <f>'[1]Plan nabave'!O30</f>
        <v/>
      </c>
      <c r="P26" s="3" t="str">
        <f>'[1]Plan nabave'!P30</f>
        <v>0</v>
      </c>
    </row>
    <row r="27" spans="1:22" ht="43.2" x14ac:dyDescent="0.3">
      <c r="A27" s="3" t="str">
        <f>'[1]Plan nabave'!A31</f>
        <v>0024</v>
      </c>
      <c r="B27" s="3" t="str">
        <f>'[1]Plan nabave'!B31</f>
        <v>1-U-JN-2024</v>
      </c>
      <c r="C27" s="4" t="str">
        <f>'[1]Plan nabave'!C31</f>
        <v>Jednostavna nabava</v>
      </c>
      <c r="D27" s="4" t="str">
        <f>'[1]Plan nabave'!D31</f>
        <v>Usluga tehničkog pregleda vozila</v>
      </c>
      <c r="E27" s="3" t="str">
        <f>'[1]Plan nabave'!E31</f>
        <v>Usluge</v>
      </c>
      <c r="F27" s="3" t="str">
        <f>'[1]Plan nabave'!F31</f>
        <v>71631200 - Usluge tehničkog pregleda vozila</v>
      </c>
      <c r="G27" s="8">
        <f>'[1]Plan nabave'!G31</f>
        <v>5400</v>
      </c>
      <c r="H27" s="4" t="str">
        <f>'[1]Plan nabave'!H31</f>
        <v>Jednostavna nabava</v>
      </c>
      <c r="I27" s="3" t="str">
        <f>'[1]Plan nabave'!I31</f>
        <v/>
      </c>
      <c r="J27" s="3" t="str">
        <f>'[1]Plan nabave'!J31</f>
        <v>NE</v>
      </c>
      <c r="K27" s="3" t="str">
        <f>[2]List1!H27</f>
        <v>Narudžbenica</v>
      </c>
      <c r="L27" s="3" t="str">
        <f>'[1]Plan nabave'!L31</f>
        <v>NE</v>
      </c>
      <c r="M27" s="3" t="str">
        <f>'[1]Plan nabave'!M31</f>
        <v>1. kvartal</v>
      </c>
      <c r="N27" s="4" t="str">
        <f>'[1]Plan nabave'!N31</f>
        <v>tijekom godine</v>
      </c>
      <c r="O27" s="3" t="str">
        <f>'[1]Plan nabave'!O31</f>
        <v/>
      </c>
      <c r="P27" s="3" t="str">
        <f>'[1]Plan nabave'!P31</f>
        <v>0</v>
      </c>
    </row>
    <row r="28" spans="1:22" ht="43.2" x14ac:dyDescent="0.3">
      <c r="A28" s="3" t="str">
        <f>'[1]Plan nabave'!A32</f>
        <v>0025</v>
      </c>
      <c r="B28" s="3" t="str">
        <f>'[1]Plan nabave'!B32</f>
        <v>2-U-JN-2024</v>
      </c>
      <c r="C28" s="4" t="str">
        <f>'[1]Plan nabave'!C32</f>
        <v>Jednostavna nabava</v>
      </c>
      <c r="D28" s="4" t="str">
        <f>'[1]Plan nabave'!D32</f>
        <v>Usluga osiguranja motornih vozila</v>
      </c>
      <c r="E28" s="3" t="str">
        <f>'[1]Plan nabave'!E32</f>
        <v>Usluge</v>
      </c>
      <c r="F28" s="3" t="str">
        <f>'[1]Plan nabave'!F32</f>
        <v>66514110 - Usluge osiguranja motornih vozila</v>
      </c>
      <c r="G28" s="8">
        <f>'[1]Plan nabave'!G32</f>
        <v>6000</v>
      </c>
      <c r="H28" s="4" t="str">
        <f>'[1]Plan nabave'!H32</f>
        <v>Jednostavna nabava</v>
      </c>
      <c r="I28" s="3" t="str">
        <f>'[1]Plan nabave'!I32</f>
        <v/>
      </c>
      <c r="J28" s="3" t="str">
        <f>'[1]Plan nabave'!J32</f>
        <v>NE</v>
      </c>
      <c r="K28" s="3" t="str">
        <f>[2]List1!H28</f>
        <v>Ugovor</v>
      </c>
      <c r="L28" s="3" t="str">
        <f>'[1]Plan nabave'!L32</f>
        <v>NE</v>
      </c>
      <c r="M28" s="3" t="str">
        <f>'[1]Plan nabave'!M32</f>
        <v>1. kvartal</v>
      </c>
      <c r="N28" s="4" t="str">
        <f>'[1]Plan nabave'!N32</f>
        <v>tijekom godine</v>
      </c>
      <c r="O28" s="3" t="str">
        <f>'[1]Plan nabave'!O32</f>
        <v/>
      </c>
      <c r="P28" s="3" t="str">
        <f>'[1]Plan nabave'!P32</f>
        <v>0</v>
      </c>
    </row>
    <row r="29" spans="1:22" ht="57.6" x14ac:dyDescent="0.3">
      <c r="A29" s="3" t="str">
        <f>'[1]Plan nabave'!A33</f>
        <v>0026</v>
      </c>
      <c r="B29" s="3" t="str">
        <f>'[1]Plan nabave'!B33</f>
        <v>3-U-JN-2024</v>
      </c>
      <c r="C29" s="4" t="str">
        <f>'[1]Plan nabave'!C33</f>
        <v>Jednostavna nabava</v>
      </c>
      <c r="D29" s="4" t="str">
        <f>'[1]Plan nabave'!D33</f>
        <v>Usluge osiguranja poslovanja od rizika</v>
      </c>
      <c r="E29" s="3" t="str">
        <f>'[1]Plan nabave'!E33</f>
        <v>Usluge</v>
      </c>
      <c r="F29" s="3" t="str">
        <f>'[1]Plan nabave'!F33</f>
        <v>66517300 - Usluge osiguranja upravljanja rizikom</v>
      </c>
      <c r="G29" s="8">
        <f>'[1]Plan nabave'!G33</f>
        <v>6950</v>
      </c>
      <c r="H29" s="4" t="str">
        <f>'[1]Plan nabave'!H33</f>
        <v>Jednostavna nabava</v>
      </c>
      <c r="I29" s="3" t="str">
        <f>'[1]Plan nabave'!I33</f>
        <v/>
      </c>
      <c r="J29" s="3" t="str">
        <f>'[1]Plan nabave'!J33</f>
        <v>NE</v>
      </c>
      <c r="K29" s="3" t="str">
        <f>[2]List1!H29</f>
        <v>Ugovor</v>
      </c>
      <c r="L29" s="3" t="str">
        <f>'[1]Plan nabave'!L33</f>
        <v>NE</v>
      </c>
      <c r="M29" s="3" t="str">
        <f>'[1]Plan nabave'!M33</f>
        <v>1. kvartal</v>
      </c>
      <c r="N29" s="4" t="str">
        <f>'[1]Plan nabave'!N33</f>
        <v>tijekom godine</v>
      </c>
      <c r="O29" s="3" t="str">
        <f>'[1]Plan nabave'!O33</f>
        <v/>
      </c>
      <c r="P29" s="3" t="str">
        <f>'[1]Plan nabave'!P33</f>
        <v>0</v>
      </c>
    </row>
    <row r="30" spans="1:22" ht="28.8" x14ac:dyDescent="0.3">
      <c r="A30" s="3" t="str">
        <f>'[1]Plan nabave'!A34</f>
        <v>0027</v>
      </c>
      <c r="B30" s="3" t="str">
        <f>'[1]Plan nabave'!B34</f>
        <v>4-U-JN-2024</v>
      </c>
      <c r="C30" s="4" t="str">
        <f>'[1]Plan nabave'!C34</f>
        <v>Jednostavna nabava</v>
      </c>
      <c r="D30" s="4" t="str">
        <f>'[1]Plan nabave'!D34</f>
        <v>Usluga SMS parking</v>
      </c>
      <c r="E30" s="3" t="str">
        <f>'[1]Plan nabave'!E34</f>
        <v>Usluge</v>
      </c>
      <c r="F30" s="3" t="str">
        <f>'[1]Plan nabave'!F34</f>
        <v>64212100 - Usluge kratkih poruka (SMS)</v>
      </c>
      <c r="G30" s="8">
        <f>'[1]Plan nabave'!G34</f>
        <v>5000</v>
      </c>
      <c r="H30" s="4" t="str">
        <f>'[1]Plan nabave'!H34</f>
        <v>Jednostavna nabava</v>
      </c>
      <c r="I30" s="3" t="str">
        <f>'[1]Plan nabave'!I34</f>
        <v/>
      </c>
      <c r="J30" s="3" t="str">
        <f>'[1]Plan nabave'!J34</f>
        <v>NE</v>
      </c>
      <c r="K30" s="3" t="str">
        <f>[2]List1!H30</f>
        <v>Ugovor</v>
      </c>
      <c r="L30" s="3" t="str">
        <f>'[1]Plan nabave'!L34</f>
        <v>NE</v>
      </c>
      <c r="M30" s="3" t="str">
        <f>'[1]Plan nabave'!M34</f>
        <v>1. kvartal</v>
      </c>
      <c r="N30" s="4" t="str">
        <f>'[1]Plan nabave'!N34</f>
        <v>tijekom godine</v>
      </c>
      <c r="O30" s="3" t="str">
        <f>'[1]Plan nabave'!O34</f>
        <v/>
      </c>
      <c r="P30" s="3" t="str">
        <f>'[1]Plan nabave'!P34</f>
        <v>0</v>
      </c>
    </row>
    <row r="31" spans="1:22" ht="43.2" x14ac:dyDescent="0.3">
      <c r="A31" s="3" t="str">
        <f>'[1]Plan nabave'!A35</f>
        <v>0028</v>
      </c>
      <c r="B31" s="3" t="str">
        <f>'[1]Plan nabave'!B35</f>
        <v>5-U-JN-2024</v>
      </c>
      <c r="C31" s="4" t="str">
        <f>'[1]Plan nabave'!C35</f>
        <v>Jednostavna nabava</v>
      </c>
      <c r="D31" s="4" t="str">
        <f>'[1]Plan nabave'!D35</f>
        <v>Sustav naplate i kontrole parkiranja</v>
      </c>
      <c r="E31" s="3" t="str">
        <f>'[1]Plan nabave'!E35</f>
        <v>Usluge</v>
      </c>
      <c r="F31" s="3" t="str">
        <f>'[1]Plan nabave'!F35</f>
        <v>98351100 - Usluge parkirališta</v>
      </c>
      <c r="G31" s="8">
        <f>'[1]Plan nabave'!G35</f>
        <v>6700</v>
      </c>
      <c r="H31" s="4" t="str">
        <f>'[1]Plan nabave'!H35</f>
        <v>Jednostavna nabava</v>
      </c>
      <c r="I31" s="3" t="str">
        <f>'[1]Plan nabave'!I35</f>
        <v/>
      </c>
      <c r="J31" s="3" t="str">
        <f>'[1]Plan nabave'!J35</f>
        <v>NE</v>
      </c>
      <c r="K31" s="3" t="str">
        <f>[2]List1!H31</f>
        <v>Ugovor</v>
      </c>
      <c r="L31" s="3" t="str">
        <f>'[1]Plan nabave'!L35</f>
        <v>NE</v>
      </c>
      <c r="M31" s="3" t="str">
        <f>'[1]Plan nabave'!M35</f>
        <v>1. kvartal</v>
      </c>
      <c r="N31" s="4" t="str">
        <f>'[1]Plan nabave'!N35</f>
        <v>tijekom godine</v>
      </c>
      <c r="O31" s="3" t="str">
        <f>'[1]Plan nabave'!O35</f>
        <v/>
      </c>
      <c r="P31" s="3" t="str">
        <f>'[1]Plan nabave'!P35</f>
        <v>0</v>
      </c>
    </row>
    <row r="32" spans="1:22" ht="57.6" x14ac:dyDescent="0.3">
      <c r="A32" s="3" t="str">
        <f>'[1]Plan nabave'!A36</f>
        <v>0029</v>
      </c>
      <c r="B32" s="3" t="str">
        <f>'[1]Plan nabave'!B36</f>
        <v>6-U-JN-2024</v>
      </c>
      <c r="C32" s="4" t="str">
        <f>'[1]Plan nabave'!C36</f>
        <v>Jednostavna nabava</v>
      </c>
      <c r="D32" s="4" t="str">
        <f>'[1]Plan nabave'!D36</f>
        <v>Održavanje računalnog programa za računovodstvo</v>
      </c>
      <c r="E32" s="3" t="str">
        <f>'[1]Plan nabave'!E36</f>
        <v>Usluge</v>
      </c>
      <c r="F32" s="3" t="str">
        <f>'[1]Plan nabave'!F36</f>
        <v>72267000 - Usluge održavanja i popravaka programske podrške</v>
      </c>
      <c r="G32" s="8">
        <f>'[1]Plan nabave'!G36</f>
        <v>6700</v>
      </c>
      <c r="H32" s="4" t="str">
        <f>'[1]Plan nabave'!H36</f>
        <v>Jednostavna nabava</v>
      </c>
      <c r="I32" s="3" t="str">
        <f>'[1]Plan nabave'!I36</f>
        <v/>
      </c>
      <c r="J32" s="3" t="str">
        <f>'[1]Plan nabave'!J36</f>
        <v>NE</v>
      </c>
      <c r="K32" s="3" t="str">
        <f>[2]List1!H32</f>
        <v>Ugovor</v>
      </c>
      <c r="L32" s="3" t="str">
        <f>'[1]Plan nabave'!L36</f>
        <v>NE</v>
      </c>
      <c r="M32" s="3" t="str">
        <f>'[1]Plan nabave'!M36</f>
        <v>1. kvartal</v>
      </c>
      <c r="N32" s="4" t="str">
        <f>'[1]Plan nabave'!N36</f>
        <v>tijekom godine</v>
      </c>
      <c r="O32" s="3" t="str">
        <f>'[1]Plan nabave'!O36</f>
        <v/>
      </c>
      <c r="P32" s="3" t="str">
        <f>'[1]Plan nabave'!P36</f>
        <v>0</v>
      </c>
    </row>
    <row r="33" spans="1:16" ht="28.8" x14ac:dyDescent="0.3">
      <c r="A33" s="3" t="str">
        <f>'[1]Plan nabave'!A37</f>
        <v>0030</v>
      </c>
      <c r="B33" s="3" t="str">
        <f>'[1]Plan nabave'!B37</f>
        <v>7-U-JN-2024</v>
      </c>
      <c r="C33" s="4" t="str">
        <f>'[1]Plan nabave'!C37</f>
        <v>Jednostavna nabava</v>
      </c>
      <c r="D33" s="4" t="str">
        <f>'[1]Plan nabave'!D37</f>
        <v>Limarske usluge</v>
      </c>
      <c r="E33" s="3" t="str">
        <f>'[1]Plan nabave'!E37</f>
        <v>Usluge</v>
      </c>
      <c r="F33" s="3" t="str">
        <f>'[1]Plan nabave'!F37</f>
        <v>50112111 - Autolimarske usluge</v>
      </c>
      <c r="G33" s="8">
        <f>'[1]Plan nabave'!G37</f>
        <v>6000</v>
      </c>
      <c r="H33" s="4" t="str">
        <f>'[1]Plan nabave'!H37</f>
        <v>Jednostavna nabava</v>
      </c>
      <c r="I33" s="3" t="str">
        <f>'[1]Plan nabave'!I37</f>
        <v/>
      </c>
      <c r="J33" s="3" t="str">
        <f>'[1]Plan nabave'!J37</f>
        <v>NE</v>
      </c>
      <c r="K33" s="3" t="str">
        <f>[2]List1!H33</f>
        <v>Narudžbenica</v>
      </c>
      <c r="L33" s="3" t="str">
        <f>'[1]Plan nabave'!L37</f>
        <v>NE</v>
      </c>
      <c r="M33" s="3" t="str">
        <f>'[1]Plan nabave'!M37</f>
        <v>1. kvartal</v>
      </c>
      <c r="N33" s="4" t="str">
        <f>'[1]Plan nabave'!N37</f>
        <v>tijekom godine</v>
      </c>
      <c r="O33" s="3" t="str">
        <f>'[1]Plan nabave'!O37</f>
        <v/>
      </c>
      <c r="P33" s="3" t="str">
        <f>'[1]Plan nabave'!P37</f>
        <v>0</v>
      </c>
    </row>
    <row r="34" spans="1:16" ht="28.8" x14ac:dyDescent="0.3">
      <c r="A34" s="3" t="str">
        <f>'[1]Plan nabave'!A38</f>
        <v>0031</v>
      </c>
      <c r="B34" s="3" t="str">
        <f>'[1]Plan nabave'!B38</f>
        <v>8-U-JN-2024</v>
      </c>
      <c r="C34" s="4" t="str">
        <f>'[1]Plan nabave'!C38</f>
        <v>Jednostavna nabava</v>
      </c>
      <c r="D34" s="4" t="str">
        <f>'[1]Plan nabave'!D38</f>
        <v>Stolarske usluge</v>
      </c>
      <c r="E34" s="3" t="str">
        <f>'[1]Plan nabave'!E38</f>
        <v>Robe</v>
      </c>
      <c r="F34" s="3" t="str">
        <f>'[1]Plan nabave'!F38</f>
        <v>44220000 - Građevinska stolarija</v>
      </c>
      <c r="G34" s="8">
        <f>'[1]Plan nabave'!G38</f>
        <v>5100</v>
      </c>
      <c r="H34" s="4" t="str">
        <f>'[1]Plan nabave'!H38</f>
        <v>Jednostavna nabava</v>
      </c>
      <c r="I34" s="3" t="str">
        <f>'[1]Plan nabave'!I38</f>
        <v/>
      </c>
      <c r="J34" s="3" t="str">
        <f>'[1]Plan nabave'!J38</f>
        <v>NE</v>
      </c>
      <c r="K34" s="3" t="str">
        <f>[2]List1!H34</f>
        <v>Narudžbenica</v>
      </c>
      <c r="L34" s="3" t="str">
        <f>'[1]Plan nabave'!L38</f>
        <v>NE</v>
      </c>
      <c r="M34" s="3" t="str">
        <f>'[1]Plan nabave'!M38</f>
        <v>1. kvartal</v>
      </c>
      <c r="N34" s="4" t="str">
        <f>'[1]Plan nabave'!N38</f>
        <v>tijekom godine</v>
      </c>
      <c r="O34" s="3" t="str">
        <f>'[1]Plan nabave'!O38</f>
        <v/>
      </c>
      <c r="P34" s="3" t="str">
        <f>'[1]Plan nabave'!P38</f>
        <v>0</v>
      </c>
    </row>
    <row r="35" spans="1:16" ht="43.2" x14ac:dyDescent="0.3">
      <c r="A35" s="3" t="str">
        <f>'[1]Plan nabave'!A39</f>
        <v>0032</v>
      </c>
      <c r="B35" s="3" t="str">
        <f>'[1]Plan nabave'!B39</f>
        <v>9-U-JN-2024</v>
      </c>
      <c r="C35" s="4" t="str">
        <f>'[1]Plan nabave'!C39</f>
        <v>Jednostavna nabava</v>
      </c>
      <c r="D35" s="4" t="str">
        <f>'[1]Plan nabave'!D39</f>
        <v xml:space="preserve">Usluge deponiranja raznog otpada </v>
      </c>
      <c r="E35" s="3" t="str">
        <f>'[1]Plan nabave'!E39</f>
        <v>Usluge</v>
      </c>
      <c r="F35" s="3" t="str">
        <f>'[1]Plan nabave'!F39</f>
        <v>90510000 - Zbrinjavanje i obrada otpada</v>
      </c>
      <c r="G35" s="8">
        <f>'[1]Plan nabave'!G39</f>
        <v>26000</v>
      </c>
      <c r="H35" s="4" t="str">
        <f>'[1]Plan nabave'!H39</f>
        <v>Jednostavna nabava</v>
      </c>
      <c r="I35" s="3" t="str">
        <f>'[1]Plan nabave'!I39</f>
        <v/>
      </c>
      <c r="J35" s="3" t="str">
        <f>'[1]Plan nabave'!J39</f>
        <v>NE</v>
      </c>
      <c r="K35" s="3" t="str">
        <f>[2]List1!H35</f>
        <v>Ugovor</v>
      </c>
      <c r="L35" s="3" t="str">
        <f>'[1]Plan nabave'!L39</f>
        <v>NE</v>
      </c>
      <c r="M35" s="3" t="str">
        <f>'[1]Plan nabave'!M39</f>
        <v>1. kvartal</v>
      </c>
      <c r="N35" s="4" t="str">
        <f>'[1]Plan nabave'!N39</f>
        <v>tijekom godine</v>
      </c>
      <c r="O35" s="3" t="str">
        <f>'[1]Plan nabave'!O39</f>
        <v/>
      </c>
      <c r="P35" s="3" t="str">
        <f>'[1]Plan nabave'!P39</f>
        <v>0</v>
      </c>
    </row>
    <row r="36" spans="1:16" ht="57.6" x14ac:dyDescent="0.3">
      <c r="A36" s="3" t="str">
        <f>'[1]Plan nabave'!A40</f>
        <v>0033</v>
      </c>
      <c r="B36" s="3" t="str">
        <f>'[1]Plan nabave'!B40</f>
        <v>10-U-JN-2024</v>
      </c>
      <c r="C36" s="4" t="str">
        <f>'[1]Plan nabave'!C40</f>
        <v>Jednostavna nabava</v>
      </c>
      <c r="D36" s="4" t="str">
        <f>'[1]Plan nabave'!D40</f>
        <v>Usluga instaliranja računala  i uredske opreme</v>
      </c>
      <c r="E36" s="3" t="str">
        <f>'[1]Plan nabave'!E40</f>
        <v>Usluge</v>
      </c>
      <c r="F36" s="3" t="str">
        <f>'[1]Plan nabave'!F40</f>
        <v>51600000 - Usluge instaliranja računala i uredske opreme</v>
      </c>
      <c r="G36" s="8">
        <f>'[1]Plan nabave'!G40</f>
        <v>3000</v>
      </c>
      <c r="H36" s="4" t="str">
        <f>'[1]Plan nabave'!H40</f>
        <v>Jednostavna nabava</v>
      </c>
      <c r="I36" s="3" t="str">
        <f>'[1]Plan nabave'!I40</f>
        <v/>
      </c>
      <c r="J36" s="3" t="str">
        <f>'[1]Plan nabave'!J40</f>
        <v>NE</v>
      </c>
      <c r="K36" s="3" t="str">
        <f>[2]List1!H36</f>
        <v>Narudžbenica</v>
      </c>
      <c r="L36" s="3" t="str">
        <f>'[1]Plan nabave'!L40</f>
        <v>NE</v>
      </c>
      <c r="M36" s="3" t="str">
        <f>'[1]Plan nabave'!M40</f>
        <v>1. kvartal</v>
      </c>
      <c r="N36" s="4" t="str">
        <f>'[1]Plan nabave'!N40</f>
        <v>tijekom godine</v>
      </c>
      <c r="O36" s="3" t="str">
        <f>'[1]Plan nabave'!O40</f>
        <v/>
      </c>
      <c r="P36" s="3" t="str">
        <f>'[1]Plan nabave'!P40</f>
        <v>0</v>
      </c>
    </row>
    <row r="37" spans="1:16" ht="57.6" x14ac:dyDescent="0.3">
      <c r="A37" s="3" t="str">
        <f>'[1]Plan nabave'!A41</f>
        <v>0034</v>
      </c>
      <c r="B37" s="3" t="str">
        <f>'[1]Plan nabave'!B41</f>
        <v>11-U- JN-2024</v>
      </c>
      <c r="C37" s="4" t="str">
        <f>'[1]Plan nabave'!C41</f>
        <v>Jednostavna nabava</v>
      </c>
      <c r="D37" s="4" t="str">
        <f>'[1]Plan nabave'!D41</f>
        <v>Bankarske usluge i usluge platnog prometa</v>
      </c>
      <c r="E37" s="3" t="str">
        <f>'[1]Plan nabave'!E41</f>
        <v>Usluge</v>
      </c>
      <c r="F37" s="3" t="str">
        <f>'[1]Plan nabave'!F41</f>
        <v>66110000 - Bankarske usluge</v>
      </c>
      <c r="G37" s="8">
        <f>'[1]Plan nabave'!G41</f>
        <v>3700</v>
      </c>
      <c r="H37" s="4" t="str">
        <f>'[1]Plan nabave'!H41</f>
        <v>Jednostavna nabava</v>
      </c>
      <c r="I37" s="3" t="str">
        <f>'[1]Plan nabave'!I41</f>
        <v/>
      </c>
      <c r="J37" s="3" t="str">
        <f>'[1]Plan nabave'!J41</f>
        <v>NE</v>
      </c>
      <c r="K37" s="3" t="str">
        <f>[2]List1!H37</f>
        <v>Ugovor</v>
      </c>
      <c r="L37" s="3" t="str">
        <f>'[1]Plan nabave'!L41</f>
        <v>NE</v>
      </c>
      <c r="M37" s="3" t="str">
        <f>'[1]Plan nabave'!M41</f>
        <v>1. kvartal</v>
      </c>
      <c r="N37" s="4" t="str">
        <f>'[1]Plan nabave'!N41</f>
        <v>tijekom godine</v>
      </c>
      <c r="O37" s="3" t="str">
        <f>'[1]Plan nabave'!O41</f>
        <v/>
      </c>
      <c r="P37" s="3" t="str">
        <f>'[1]Plan nabave'!P41</f>
        <v>0</v>
      </c>
    </row>
    <row r="38" spans="1:16" ht="57.6" x14ac:dyDescent="0.3">
      <c r="A38" s="3" t="str">
        <f>'[1]Plan nabave'!A42</f>
        <v>0035</v>
      </c>
      <c r="B38" s="3" t="str">
        <f>'[1]Plan nabave'!B42</f>
        <v>12-U-MV-2024</v>
      </c>
      <c r="C38" s="4" t="str">
        <f>'[1]Plan nabave'!C42</f>
        <v>Jednostavna nabava</v>
      </c>
      <c r="D38" s="4" t="str">
        <f>'[1]Plan nabave'!D42</f>
        <v>Usluga najma opreme za mobilno klizalište</v>
      </c>
      <c r="E38" s="3" t="str">
        <f>'[1]Plan nabave'!E42</f>
        <v>Robe</v>
      </c>
      <c r="F38" s="3" t="str">
        <f>'[1]Plan nabave'!F42</f>
        <v>37411200 - Oprema za klizanje i hokej na ledu</v>
      </c>
      <c r="G38" s="8">
        <f>'[1]Plan nabave'!G42</f>
        <v>40000</v>
      </c>
      <c r="H38" s="4" t="str">
        <f>'[1]Plan nabave'!H42</f>
        <v>Jednostavna nabava</v>
      </c>
      <c r="I38" s="3" t="str">
        <f>'[1]Plan nabave'!I42</f>
        <v/>
      </c>
      <c r="J38" s="3" t="str">
        <f>'[1]Plan nabave'!J42</f>
        <v>NE</v>
      </c>
      <c r="K38" s="3" t="str">
        <f>[2]List1!H38</f>
        <v>Ugovor</v>
      </c>
      <c r="L38" s="3" t="str">
        <f>'[1]Plan nabave'!L42</f>
        <v>NE</v>
      </c>
      <c r="M38" s="3" t="str">
        <f>'[1]Plan nabave'!M42</f>
        <v>3. kvartal</v>
      </c>
      <c r="N38" s="4" t="str">
        <f>'[1]Plan nabave'!N42</f>
        <v>40 dnana</v>
      </c>
      <c r="O38" s="3" t="str">
        <f>'[1]Plan nabave'!O42</f>
        <v/>
      </c>
      <c r="P38" s="3" t="str">
        <f>'[1]Plan nabave'!P42</f>
        <v>0</v>
      </c>
    </row>
    <row r="39" spans="1:16" ht="28.8" x14ac:dyDescent="0.3">
      <c r="A39" s="3" t="str">
        <f>'[1]Plan nabave'!A43</f>
        <v>0036</v>
      </c>
      <c r="B39" s="3" t="str">
        <f>'[1]Plan nabave'!B43</f>
        <v>13-U-JN-2024</v>
      </c>
      <c r="C39" s="4" t="str">
        <f>'[1]Plan nabave'!C43</f>
        <v>Jednostavna nabava</v>
      </c>
      <c r="D39" s="4" t="str">
        <f>'[1]Plan nabave'!D43</f>
        <v>Veterinarske usluge</v>
      </c>
      <c r="E39" s="3" t="str">
        <f>'[1]Plan nabave'!E43</f>
        <v>Usluge</v>
      </c>
      <c r="F39" s="3" t="str">
        <f>'[1]Plan nabave'!F43</f>
        <v>85200000 - Veterinarske usluge</v>
      </c>
      <c r="G39" s="8">
        <f>'[1]Plan nabave'!G43</f>
        <v>12500</v>
      </c>
      <c r="H39" s="4" t="str">
        <f>'[1]Plan nabave'!H43</f>
        <v>Jednostavna nabava</v>
      </c>
      <c r="I39" s="3" t="str">
        <f>'[1]Plan nabave'!I43</f>
        <v/>
      </c>
      <c r="J39" s="3" t="str">
        <f>'[1]Plan nabave'!J43</f>
        <v>NE</v>
      </c>
      <c r="K39" s="3" t="str">
        <f>[2]List1!H39</f>
        <v>Ugovor</v>
      </c>
      <c r="L39" s="3" t="str">
        <f>'[1]Plan nabave'!L43</f>
        <v>NE</v>
      </c>
      <c r="M39" s="3" t="str">
        <f>'[1]Plan nabave'!M43</f>
        <v>1. kvartal</v>
      </c>
      <c r="N39" s="4" t="str">
        <f>'[1]Plan nabave'!N43</f>
        <v>40 dnana</v>
      </c>
      <c r="O39" s="3" t="str">
        <f>'[1]Plan nabave'!O43</f>
        <v/>
      </c>
      <c r="P39" s="3" t="str">
        <f>'[1]Plan nabave'!P43</f>
        <v>0</v>
      </c>
    </row>
    <row r="40" spans="1:16" ht="43.2" x14ac:dyDescent="0.3">
      <c r="A40" s="3" t="str">
        <f>'[1]Plan nabave'!A44</f>
        <v>0037</v>
      </c>
      <c r="B40" s="3" t="str">
        <f>'[1]Plan nabave'!B44</f>
        <v>14-U-JN-2024</v>
      </c>
      <c r="C40" s="4" t="str">
        <f>'[1]Plan nabave'!C44</f>
        <v>Jednostavna nabava</v>
      </c>
      <c r="D40" s="4" t="str">
        <f>'[1]Plan nabave'!D44</f>
        <v>Usluga popravaka teretnih vozila</v>
      </c>
      <c r="E40" s="3" t="str">
        <f>'[1]Plan nabave'!E44</f>
        <v>Usluge</v>
      </c>
      <c r="F40" s="3" t="str">
        <f>'[1]Plan nabave'!F44</f>
        <v>50114000 - Usluge popravaka i održavanja teretnih vozila</v>
      </c>
      <c r="G40" s="8">
        <f>'[1]Plan nabave'!G44</f>
        <v>8000</v>
      </c>
      <c r="H40" s="4" t="str">
        <f>'[1]Plan nabave'!H44</f>
        <v>Jednostavna nabava</v>
      </c>
      <c r="I40" s="3" t="str">
        <f>'[1]Plan nabave'!I44</f>
        <v/>
      </c>
      <c r="J40" s="3" t="str">
        <f>'[1]Plan nabave'!J44</f>
        <v>NE</v>
      </c>
      <c r="K40" s="3" t="str">
        <f>[2]List1!H40</f>
        <v>Narudžbenica</v>
      </c>
      <c r="L40" s="3" t="str">
        <f>'[1]Plan nabave'!L44</f>
        <v>NE</v>
      </c>
      <c r="M40" s="3" t="str">
        <f>'[1]Plan nabave'!M44</f>
        <v>1. kvartal</v>
      </c>
      <c r="N40" s="4" t="str">
        <f>'[1]Plan nabave'!N44</f>
        <v>tijekom godine</v>
      </c>
      <c r="O40" s="3" t="str">
        <f>'[1]Plan nabave'!O44</f>
        <v/>
      </c>
      <c r="P40" s="3" t="str">
        <f>'[1]Plan nabave'!P44</f>
        <v>0</v>
      </c>
    </row>
    <row r="41" spans="1:16" ht="28.8" x14ac:dyDescent="0.3">
      <c r="A41" s="3" t="str">
        <f>'[1]Plan nabave'!A45</f>
        <v>0038</v>
      </c>
      <c r="B41" s="3" t="str">
        <f>'[1]Plan nabave'!B45</f>
        <v>15-U-JN-2024</v>
      </c>
      <c r="C41" s="4" t="str">
        <f>'[1]Plan nabave'!C45</f>
        <v>Jednostavna nabava</v>
      </c>
      <c r="D41" s="4" t="str">
        <f>'[1]Plan nabave'!D45</f>
        <v>Usluga krčenja kanala</v>
      </c>
      <c r="E41" s="3" t="str">
        <f>'[1]Plan nabave'!E45</f>
        <v>Usluge</v>
      </c>
      <c r="F41" s="3" t="str">
        <f>'[1]Plan nabave'!F45</f>
        <v>77211300 - Usluge krčenja</v>
      </c>
      <c r="G41" s="8">
        <f>'[1]Plan nabave'!G45</f>
        <v>4500</v>
      </c>
      <c r="H41" s="4" t="str">
        <f>'[1]Plan nabave'!H45</f>
        <v>Jednostavna nabava</v>
      </c>
      <c r="I41" s="3" t="str">
        <f>'[1]Plan nabave'!I45</f>
        <v/>
      </c>
      <c r="J41" s="3" t="str">
        <f>'[1]Plan nabave'!J45</f>
        <v>NE</v>
      </c>
      <c r="K41" s="3" t="str">
        <f>[2]List1!H41</f>
        <v>Narudžbenica</v>
      </c>
      <c r="L41" s="3" t="str">
        <f>'[1]Plan nabave'!L45</f>
        <v>NE</v>
      </c>
      <c r="M41" s="3" t="str">
        <f>'[1]Plan nabave'!M45</f>
        <v>1. kvartal</v>
      </c>
      <c r="N41" s="4" t="str">
        <f>'[1]Plan nabave'!N45</f>
        <v>30 dana</v>
      </c>
      <c r="O41" s="3" t="str">
        <f>'[1]Plan nabave'!O45</f>
        <v/>
      </c>
      <c r="P41" s="3" t="str">
        <f>'[1]Plan nabave'!P45</f>
        <v>0</v>
      </c>
    </row>
    <row r="42" spans="1:16" ht="43.2" x14ac:dyDescent="0.3">
      <c r="A42" s="3" t="str">
        <f>'[1]Plan nabave'!A46</f>
        <v>0039</v>
      </c>
      <c r="B42" s="3" t="str">
        <f>'[1]Plan nabave'!B46</f>
        <v>16-U-JN-2024</v>
      </c>
      <c r="C42" s="4" t="str">
        <f>'[1]Plan nabave'!C46</f>
        <v>Jednostavna nabava</v>
      </c>
      <c r="D42" s="4" t="str">
        <f>'[1]Plan nabave'!D46</f>
        <v>Usluga održavanja teretnih vozila</v>
      </c>
      <c r="E42" s="3" t="str">
        <f>'[1]Plan nabave'!E46</f>
        <v>Usluge</v>
      </c>
      <c r="F42" s="3" t="str">
        <f>'[1]Plan nabave'!F46</f>
        <v>50114200 - Usluge održavanja teretnih vozila</v>
      </c>
      <c r="G42" s="8">
        <f>'[1]Plan nabave'!G46</f>
        <v>6500</v>
      </c>
      <c r="H42" s="4" t="str">
        <f>'[1]Plan nabave'!H46</f>
        <v>Jednostavna nabava</v>
      </c>
      <c r="I42" s="3" t="str">
        <f>'[1]Plan nabave'!I46</f>
        <v/>
      </c>
      <c r="J42" s="3" t="str">
        <f>'[1]Plan nabave'!J46</f>
        <v>NE</v>
      </c>
      <c r="K42" s="3" t="str">
        <f>[2]List1!H42</f>
        <v>Narudžbenica</v>
      </c>
      <c r="L42" s="3" t="str">
        <f>'[1]Plan nabave'!L46</f>
        <v>NE</v>
      </c>
      <c r="M42" s="3" t="str">
        <f>'[1]Plan nabave'!M46</f>
        <v>1. kvartal</v>
      </c>
      <c r="N42" s="4" t="str">
        <f>'[1]Plan nabave'!N46</f>
        <v>tijekom godine</v>
      </c>
      <c r="O42" s="3" t="str">
        <f>'[1]Plan nabave'!O46</f>
        <v/>
      </c>
      <c r="P42" s="3" t="str">
        <f>'[1]Plan nabave'!P46</f>
        <v>0</v>
      </c>
    </row>
    <row r="43" spans="1:16" ht="115.2" x14ac:dyDescent="0.3">
      <c r="A43" s="3" t="str">
        <f>'[1]Plan nabave'!A47</f>
        <v>0040</v>
      </c>
      <c r="B43" s="3" t="str">
        <f>'[1]Plan nabave'!B47</f>
        <v>1-RD-JN-2024</v>
      </c>
      <c r="C43" s="4" t="str">
        <f>'[1]Plan nabave'!C47</f>
        <v>Jednostavna nabava</v>
      </c>
      <c r="D43" s="4" t="str">
        <f>'[1]Plan nabave'!D47</f>
        <v>Asfalterski radovi na održavanju nerazvrstanih cesta na području Grada Nove Gradiške za 2024.godinu</v>
      </c>
      <c r="E43" s="3" t="str">
        <f>'[1]Plan nabave'!E47</f>
        <v>Radovi</v>
      </c>
      <c r="F43" s="3" t="str">
        <f>'[1]Plan nabave'!F47</f>
        <v>45233223 - Radovi obnavljanja kolničkog habajućeg sloja</v>
      </c>
      <c r="G43" s="8">
        <f>'[1]Plan nabave'!G47</f>
        <v>66300</v>
      </c>
      <c r="H43" s="4" t="str">
        <f>'[1]Plan nabave'!H47</f>
        <v>Jednostavna nabava</v>
      </c>
      <c r="I43" s="3" t="str">
        <f>'[1]Plan nabave'!I47</f>
        <v/>
      </c>
      <c r="J43" s="3" t="str">
        <f>'[1]Plan nabave'!J47</f>
        <v>NE</v>
      </c>
      <c r="K43" s="3" t="str">
        <f>[2]List1!H43</f>
        <v>Ugovor</v>
      </c>
      <c r="L43" s="3" t="str">
        <f>'[1]Plan nabave'!L47</f>
        <v>NE</v>
      </c>
      <c r="M43" s="3" t="str">
        <f>'[1]Plan nabave'!M47</f>
        <v>2. kvartal</v>
      </c>
      <c r="N43" s="4" t="str">
        <f>'[1]Plan nabave'!N47</f>
        <v>12 mjeseci</v>
      </c>
      <c r="O43" s="3" t="str">
        <f>'[1]Plan nabave'!O47</f>
        <v/>
      </c>
      <c r="P43" s="3" t="str">
        <f>'[1]Plan nabave'!P47</f>
        <v>0</v>
      </c>
    </row>
    <row r="44" spans="1:16" ht="57.6" x14ac:dyDescent="0.3">
      <c r="A44" s="3" t="str">
        <f>'[1]Plan nabave'!A48</f>
        <v>0041</v>
      </c>
      <c r="B44" s="3" t="str">
        <f>'[1]Plan nabave'!B48</f>
        <v>2-RD-MV-2024</v>
      </c>
      <c r="C44" s="4" t="str">
        <f>'[1]Plan nabave'!C48</f>
        <v>Zakon o javnoj nabavi</v>
      </c>
      <c r="D44" s="4" t="str">
        <f>'[1]Plan nabave'!D48</f>
        <v>Izgradnja parkirališta u ulici K. Dieneša, Nova Gradiška</v>
      </c>
      <c r="E44" s="3" t="str">
        <f>'[1]Plan nabave'!E48</f>
        <v>Radovi</v>
      </c>
      <c r="F44" s="3" t="str">
        <f>'[1]Plan nabave'!F48</f>
        <v>45223300 - Građevinski radovi na parkiralištima</v>
      </c>
      <c r="G44" s="8">
        <f>'[1]Plan nabave'!G48</f>
        <v>347202.86681266199</v>
      </c>
      <c r="H44" s="4" t="str">
        <f>'[1]Plan nabave'!H48</f>
        <v>Otvoreni postupak</v>
      </c>
      <c r="I44" s="3" t="str">
        <f>'[1]Plan nabave'!I48</f>
        <v/>
      </c>
      <c r="J44" s="3" t="str">
        <f>'[1]Plan nabave'!J48</f>
        <v>NE</v>
      </c>
      <c r="K44" s="3" t="str">
        <f>[2]List1!H44</f>
        <v>Ugovor</v>
      </c>
      <c r="L44" s="3" t="str">
        <f>'[1]Plan nabave'!L48</f>
        <v>NE</v>
      </c>
      <c r="M44" s="3" t="str">
        <f>'[1]Plan nabave'!M48</f>
        <v>3. kvartal</v>
      </c>
      <c r="N44" s="4" t="str">
        <f>'[1]Plan nabave'!N48</f>
        <v>5 mjeseci</v>
      </c>
      <c r="O44" s="3" t="str">
        <f>'[1]Plan nabave'!O48</f>
        <v/>
      </c>
      <c r="P44" s="3" t="str">
        <f>'[1]Plan nabave'!P48</f>
        <v>0</v>
      </c>
    </row>
    <row r="45" spans="1:16" ht="72" x14ac:dyDescent="0.3">
      <c r="A45" s="3" t="str">
        <f>'[1]Plan nabave'!A49</f>
        <v>0042</v>
      </c>
      <c r="B45" s="3" t="str">
        <f>'[1]Plan nabave'!B49</f>
        <v>3-RD-MV-2024</v>
      </c>
      <c r="C45" s="4" t="str">
        <f>'[1]Plan nabave'!C49</f>
        <v>Zakon o javnoj nabavi</v>
      </c>
      <c r="D45" s="4" t="str">
        <f>'[1]Plan nabave'!D49</f>
        <v>Radovi obnove asfaltnog zastora Trg kneza Višeslava i popratnih ulica</v>
      </c>
      <c r="E45" s="3" t="str">
        <f>'[1]Plan nabave'!E49</f>
        <v>Radovi</v>
      </c>
      <c r="F45" s="3" t="str">
        <f>'[1]Plan nabave'!F49</f>
        <v>45233222 - Radovi na kolničkom zastoru i asfaltiranju</v>
      </c>
      <c r="G45" s="8">
        <f>'[1]Plan nabave'!G49</f>
        <v>100000</v>
      </c>
      <c r="H45" s="4" t="str">
        <f>'[1]Plan nabave'!H49</f>
        <v>Otvoreni postupak</v>
      </c>
      <c r="I45" s="3" t="str">
        <f>'[1]Plan nabave'!I49</f>
        <v/>
      </c>
      <c r="J45" s="3" t="str">
        <f>'[1]Plan nabave'!J49</f>
        <v>NE</v>
      </c>
      <c r="K45" s="3" t="str">
        <f>[2]List1!H45</f>
        <v>Ugovor</v>
      </c>
      <c r="L45" s="3" t="str">
        <f>'[1]Plan nabave'!L49</f>
        <v>NE</v>
      </c>
      <c r="M45" s="3" t="str">
        <f>'[1]Plan nabave'!M49</f>
        <v>3. kvartal</v>
      </c>
      <c r="N45" s="4" t="str">
        <f>'[1]Plan nabave'!N49</f>
        <v>60 dana</v>
      </c>
      <c r="O45" s="3" t="str">
        <f>'[1]Plan nabave'!O49</f>
        <v/>
      </c>
      <c r="P45" s="3" t="str">
        <f>'[1]Plan nabave'!P49</f>
        <v>0</v>
      </c>
    </row>
    <row r="47" spans="1:16" x14ac:dyDescent="0.3">
      <c r="A47" t="s">
        <v>2</v>
      </c>
    </row>
    <row r="48" spans="1:16" x14ac:dyDescent="0.3">
      <c r="A48" t="s">
        <v>3</v>
      </c>
    </row>
    <row r="50" spans="11:14" x14ac:dyDescent="0.3">
      <c r="K50" t="s">
        <v>4</v>
      </c>
      <c r="L50" s="1"/>
      <c r="M50" s="1"/>
      <c r="N50" s="1"/>
    </row>
    <row r="51" spans="11:14" x14ac:dyDescent="0.3">
      <c r="K51" t="s">
        <v>5</v>
      </c>
      <c r="L51" s="1"/>
      <c r="M51" s="1"/>
      <c r="N51" s="1"/>
    </row>
  </sheetData>
  <mergeCells count="2">
    <mergeCell ref="A1:D1"/>
    <mergeCell ref="E2:J2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Ruzica</dc:creator>
  <cp:lastModifiedBy>Ružica Fajdetić</cp:lastModifiedBy>
  <cp:lastPrinted>2024-01-08T12:58:22Z</cp:lastPrinted>
  <dcterms:created xsi:type="dcterms:W3CDTF">2015-06-05T18:19:34Z</dcterms:created>
  <dcterms:modified xsi:type="dcterms:W3CDTF">2024-01-08T13:00:28Z</dcterms:modified>
</cp:coreProperties>
</file>